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40" windowWidth="19320" windowHeight="10935" firstSheet="1" activeTab="1"/>
  </bookViews>
  <sheets>
    <sheet name="@Entities" sheetId="1" state="hidden" r:id="rId1"/>
    <sheet name="630-1" sheetId="3" r:id="rId2"/>
    <sheet name="630-2" sheetId="4" r:id="rId3"/>
    <sheet name="630-3" sheetId="5" r:id="rId4"/>
    <sheet name="630-4" sheetId="6" r:id="rId5"/>
    <sheet name="630-5" sheetId="7" r:id="rId6"/>
    <sheet name="630-6" sheetId="8" r:id="rId7"/>
    <sheet name="630-15" sheetId="9" r:id="rId8"/>
    <sheet name="630-16" sheetId="10" r:id="rId9"/>
    <sheet name="630-17" sheetId="11" r:id="rId10"/>
    <sheet name="630-18" sheetId="12" r:id="rId11"/>
    <sheet name="630-19" sheetId="13" r:id="rId12"/>
    <sheet name="630-20" sheetId="14" r:id="rId13"/>
    <sheet name="630-21" sheetId="15" r:id="rId14"/>
    <sheet name="630-22" sheetId="16" r:id="rId15"/>
    <sheet name="630-23" sheetId="17" r:id="rId16"/>
    <sheet name="630-24" sheetId="18" r:id="rId17"/>
    <sheet name="630-25" sheetId="19" r:id="rId18"/>
    <sheet name="630-26" sheetId="20" r:id="rId19"/>
    <sheet name="630-27" sheetId="21" r:id="rId20"/>
    <sheet name="630-28" sheetId="22" r:id="rId21"/>
    <sheet name="630-29" sheetId="23" r:id="rId22"/>
    <sheet name="630-30" sheetId="24" r:id="rId23"/>
    <sheet name="630-31" sheetId="25" r:id="rId24"/>
    <sheet name="630-32" sheetId="26" r:id="rId25"/>
    <sheet name="630-34" sheetId="27" r:id="rId26"/>
    <sheet name="630-35" sheetId="28" r:id="rId27"/>
    <sheet name="630-36" sheetId="29" r:id="rId28"/>
    <sheet name="630-37" sheetId="30" r:id="rId29"/>
    <sheet name="630-38" sheetId="31" r:id="rId30"/>
    <sheet name="630-39" sheetId="32" r:id="rId31"/>
    <sheet name="630-40" sheetId="33" r:id="rId32"/>
    <sheet name="630-41" sheetId="34" r:id="rId33"/>
    <sheet name="630-42" sheetId="35" r:id="rId34"/>
    <sheet name="630-43" sheetId="36" r:id="rId35"/>
    <sheet name="630-44" sheetId="37" r:id="rId36"/>
    <sheet name="630-45" sheetId="38" r:id="rId37"/>
    <sheet name="630-46" sheetId="39" r:id="rId38"/>
    <sheet name="630-47" sheetId="40" r:id="rId39"/>
    <sheet name="630-48" sheetId="41" r:id="rId40"/>
    <sheet name="630-49" sheetId="42" r:id="rId41"/>
    <sheet name="630-50" sheetId="43" r:id="rId42"/>
    <sheet name="630-51" sheetId="44" r:id="rId43"/>
    <sheet name="630-52" sheetId="45" r:id="rId44"/>
    <sheet name="630-53" sheetId="46" r:id="rId45"/>
    <sheet name="630-54" sheetId="47" r:id="rId46"/>
    <sheet name="630-55" sheetId="48" r:id="rId47"/>
    <sheet name="630-56" sheetId="49" r:id="rId48"/>
    <sheet name="630-57" sheetId="50" r:id="rId49"/>
    <sheet name="630-58" sheetId="51" r:id="rId50"/>
    <sheet name="630-59" sheetId="52" r:id="rId51"/>
    <sheet name="630-60" sheetId="53" r:id="rId52"/>
    <sheet name="630-61" sheetId="54" r:id="rId53"/>
    <sheet name="630-62" sheetId="55" r:id="rId54"/>
    <sheet name="630-63" sheetId="56" r:id="rId55"/>
    <sheet name="630-64" sheetId="57" r:id="rId56"/>
    <sheet name="630-65" sheetId="58" r:id="rId57"/>
    <sheet name="630-66" sheetId="59" r:id="rId58"/>
    <sheet name="630-67" sheetId="60" r:id="rId59"/>
    <sheet name="630-68" sheetId="61" r:id="rId60"/>
    <sheet name="630-69" sheetId="62" r:id="rId61"/>
    <sheet name="630-70" sheetId="63" r:id="rId62"/>
    <sheet name="630-71" sheetId="64" r:id="rId63"/>
    <sheet name="630-72" sheetId="65" r:id="rId64"/>
    <sheet name="630-73" sheetId="66" r:id="rId65"/>
    <sheet name="630-74" sheetId="67" r:id="rId66"/>
    <sheet name="630-75" sheetId="68" r:id="rId67"/>
    <sheet name="630-76" sheetId="69" r:id="rId68"/>
    <sheet name="630-77" sheetId="70" r:id="rId69"/>
    <sheet name="630-78" sheetId="71" r:id="rId70"/>
    <sheet name="630-79" sheetId="72" r:id="rId71"/>
    <sheet name="630-79.1" sheetId="73" r:id="rId72"/>
    <sheet name="630-79.2" sheetId="74" r:id="rId73"/>
    <sheet name="630-80" sheetId="75" r:id="rId74"/>
    <sheet name="630-81" sheetId="76" r:id="rId75"/>
    <sheet name="630-82" sheetId="77" r:id="rId76"/>
    <sheet name="630-83" sheetId="78" r:id="rId77"/>
    <sheet name="630-84" sheetId="79" r:id="rId78"/>
    <sheet name="630-85" sheetId="80" r:id="rId79"/>
    <sheet name="630-86" sheetId="81" r:id="rId80"/>
    <sheet name="630-87" sheetId="82" r:id="rId81"/>
    <sheet name="630-88" sheetId="83" r:id="rId82"/>
    <sheet name="630-89" sheetId="84" r:id="rId83"/>
    <sheet name="630-90" sheetId="85" r:id="rId84"/>
    <sheet name="630-91" sheetId="86" r:id="rId85"/>
    <sheet name="630-92" sheetId="87" r:id="rId86"/>
    <sheet name="630-93" sheetId="88" r:id="rId87"/>
    <sheet name="630-94" sheetId="89" r:id="rId88"/>
    <sheet name="630-95" sheetId="90" r:id="rId89"/>
    <sheet name="630-96" sheetId="91" r:id="rId90"/>
    <sheet name="630-97" sheetId="92" r:id="rId91"/>
    <sheet name="630-98" sheetId="93" r:id="rId92"/>
    <sheet name="630-99" sheetId="94" r:id="rId93"/>
    <sheet name="630-100" sheetId="95" r:id="rId94"/>
    <sheet name="630-101" sheetId="96" r:id="rId95"/>
    <sheet name="630-102" sheetId="97" r:id="rId96"/>
    <sheet name="630-103" sheetId="98" r:id="rId97"/>
    <sheet name="630-104" sheetId="99" r:id="rId98"/>
    <sheet name="630-105" sheetId="100" r:id="rId99"/>
    <sheet name="630-106" sheetId="101" r:id="rId100"/>
    <sheet name="630-107" sheetId="102" r:id="rId101"/>
    <sheet name="630-108" sheetId="103" r:id="rId102"/>
    <sheet name="@lists" sheetId="104" state="hidden" r:id="rId103"/>
  </sheets>
  <definedNames>
    <definedName name="label_boi_t630101b_22_113">'630-101'!$O$35</definedName>
    <definedName name="label_boi_t630101b_22_123">'630-101'!$P$35</definedName>
    <definedName name="label_boi_t630101b_22_133">'630-101'!$Q$35</definedName>
    <definedName name="label_boi_t630101b_22_143">'630-101'!$R$35</definedName>
    <definedName name="label_boi_t630101b_22_16">'630-101'!$E$35</definedName>
    <definedName name="label_boi_t630101b_22_23">'630-101'!$F$35</definedName>
    <definedName name="label_boi_t630101b_22_33">'630-101'!$G$35</definedName>
    <definedName name="label_boi_t630101b_22_43">'630-101'!$H$35</definedName>
    <definedName name="label_boi_t630101b_22_53">'630-101'!$I$35</definedName>
    <definedName name="label_boi_t630101b_22_63">'630-101'!$J$35</definedName>
    <definedName name="label_boi_t630101b_22_83">'630-101'!$L$35</definedName>
    <definedName name="label_boi_t630101b_22_92">'630-101'!$N$35</definedName>
    <definedName name="label_boi_t630101b_22_93">'630-101'!$M$35</definedName>
    <definedName name="label_boi_t630101b_23_113">'630-101'!$O$36</definedName>
    <definedName name="label_boi_t630101b_23_123">'630-101'!$P$36</definedName>
    <definedName name="label_boi_t630101b_23_133">'630-101'!$Q$36</definedName>
    <definedName name="label_boi_t630101b_23_143">'630-101'!$R$36</definedName>
    <definedName name="label_boi_t630101b_23_16">'630-101'!$E$36</definedName>
    <definedName name="label_boi_t630101b_23_23">'630-101'!$F$36</definedName>
    <definedName name="label_boi_t630101b_23_33">'630-101'!$G$36</definedName>
    <definedName name="label_boi_t630101b_23_43">'630-101'!$H$36</definedName>
    <definedName name="label_boi_t630101b_23_53">'630-101'!$I$36</definedName>
    <definedName name="label_boi_t630101b_23_63">'630-101'!$J$36</definedName>
    <definedName name="label_boi_t630101b_23_83">'630-101'!$L$36</definedName>
    <definedName name="label_boi_t630101b_23_92">'630-101'!$N$36</definedName>
    <definedName name="label_boi_t630101b_23_93">'630-101'!$M$36</definedName>
    <definedName name="label_boi_t630101b_24_113">'630-101'!$O$37</definedName>
    <definedName name="label_boi_t630101b_24_123">'630-101'!$P$37</definedName>
    <definedName name="label_boi_t630101b_24_133">'630-101'!$Q$37</definedName>
    <definedName name="label_boi_t630101b_24_143">'630-101'!$R$37</definedName>
    <definedName name="label_boi_t630101b_24_16">'630-101'!$E$37</definedName>
    <definedName name="label_boi_t630101b_24_23">'630-101'!$F$37</definedName>
    <definedName name="label_boi_t630101b_24_33">'630-101'!$G$37</definedName>
    <definedName name="label_boi_t630101b_24_43">'630-101'!$H$37</definedName>
    <definedName name="label_boi_t630101b_24_53">'630-101'!$I$37</definedName>
    <definedName name="label_boi_t630101b_24_63">'630-101'!$J$37</definedName>
    <definedName name="label_boi_t630101b_24_83">'630-101'!$L$37</definedName>
    <definedName name="label_boi_t630101b_24_92">'630-101'!$N$37</definedName>
    <definedName name="label_boi_t630101b_24_93">'630-101'!$M$37</definedName>
    <definedName name="label_boi_t630101b_25_113">'630-101'!$O$38</definedName>
    <definedName name="label_boi_t630101b_25_123">'630-101'!$P$38</definedName>
    <definedName name="label_boi_t630101b_25_133">'630-101'!$Q$38</definedName>
    <definedName name="label_boi_t630101b_25_143">'630-101'!$R$38</definedName>
    <definedName name="label_boi_t630101b_25_16">'630-101'!$E$38</definedName>
    <definedName name="label_boi_t630101b_25_23">'630-101'!$F$38</definedName>
    <definedName name="label_boi_t630101b_25_33">'630-101'!$G$38</definedName>
    <definedName name="label_boi_t630101b_25_43">'630-101'!$H$38</definedName>
    <definedName name="label_boi_t630101b_25_53">'630-101'!$I$38</definedName>
    <definedName name="label_boi_t630101b_25_63">'630-101'!$J$38</definedName>
    <definedName name="label_boi_t630101b_25_83">'630-101'!$L$38</definedName>
    <definedName name="label_boi_t630101b_25_92">'630-101'!$N$38</definedName>
    <definedName name="label_boi_t630101b_25_93">'630-101'!$M$38</definedName>
    <definedName name="label_boi_t630102b_20_13">'630-102'!$E$16</definedName>
    <definedName name="label_boi_t630102b_20_22">'630-102'!$F$16</definedName>
    <definedName name="label_boi_t630102b_20_32">'630-102'!$G$16</definedName>
    <definedName name="label_boi_t630102b_20_42">'630-102'!$H$16</definedName>
    <definedName name="label_boi_t630102b_20_52">'630-102'!$I$16</definedName>
    <definedName name="label_boi_t630102b_20_62">'630-102'!$J$16</definedName>
    <definedName name="label_boi_t630102b_20_72">'630-102'!$K$16</definedName>
    <definedName name="label_boi_t630102b_21_13">'630-102'!$E$17</definedName>
    <definedName name="label_boi_t630102b_21_22">'630-102'!$F$17</definedName>
    <definedName name="label_boi_t630102b_21_32">'630-102'!$G$17</definedName>
    <definedName name="label_boi_t630102b_21_42">'630-102'!$H$17</definedName>
    <definedName name="label_boi_t630102b_21_52">'630-102'!$I$17</definedName>
    <definedName name="label_boi_t630102b_21_62">'630-102'!$J$17</definedName>
    <definedName name="label_boi_t630102b_21_72">'630-102'!$K$17</definedName>
  </definedNames>
  <calcPr calcId="145621"/>
</workbook>
</file>

<file path=xl/calcChain.xml><?xml version="1.0" encoding="utf-8"?>
<calcChain xmlns="http://schemas.openxmlformats.org/spreadsheetml/2006/main">
  <c r="C8" i="103" l="1"/>
  <c r="B6" i="103"/>
  <c r="D4" i="103"/>
  <c r="C8" i="102"/>
  <c r="B6" i="102"/>
  <c r="D4" i="102"/>
  <c r="C8" i="101"/>
  <c r="B6" i="101"/>
  <c r="D4" i="101"/>
  <c r="C8" i="100"/>
  <c r="B6" i="100"/>
  <c r="D4" i="100"/>
  <c r="C8" i="99"/>
  <c r="B6" i="99"/>
  <c r="D4" i="99"/>
  <c r="C8" i="98"/>
  <c r="B6" i="98"/>
  <c r="D4" i="98"/>
  <c r="B6" i="97"/>
  <c r="D4" i="97"/>
  <c r="C8" i="96"/>
  <c r="B6" i="96"/>
  <c r="D4" i="96"/>
  <c r="C8" i="95"/>
  <c r="B6" i="95"/>
  <c r="D4" i="95"/>
  <c r="C8" i="94"/>
  <c r="B6" i="94"/>
  <c r="D4" i="94"/>
  <c r="C8" i="93"/>
  <c r="B6" i="93"/>
  <c r="D4" i="93"/>
  <c r="C8" i="92"/>
  <c r="B6" i="92"/>
  <c r="D4" i="92"/>
  <c r="C8" i="91"/>
  <c r="B6" i="91"/>
  <c r="D4" i="91"/>
  <c r="C8" i="90"/>
  <c r="B6" i="90"/>
  <c r="D4" i="90"/>
  <c r="C8" i="89"/>
  <c r="B6" i="89"/>
  <c r="D4" i="89"/>
  <c r="C8" i="88"/>
  <c r="B6" i="88"/>
  <c r="D4" i="88"/>
  <c r="C8" i="87"/>
  <c r="B6" i="87"/>
  <c r="D4" i="87"/>
  <c r="C8" i="86"/>
  <c r="B6" i="86"/>
  <c r="D4" i="86"/>
  <c r="C8" i="85"/>
  <c r="B6" i="85"/>
  <c r="D4" i="85"/>
  <c r="C8" i="84"/>
  <c r="B6" i="84"/>
  <c r="D4" i="84"/>
  <c r="C8" i="83"/>
  <c r="B6" i="83"/>
  <c r="D4" i="83"/>
  <c r="C8" i="82"/>
  <c r="B6" i="82"/>
  <c r="D4" i="82"/>
  <c r="C8" i="81"/>
  <c r="B6" i="81"/>
  <c r="D4" i="81"/>
  <c r="C8" i="80"/>
  <c r="B6" i="80"/>
  <c r="D4" i="80"/>
  <c r="C8" i="79"/>
  <c r="B6" i="79"/>
  <c r="D4" i="79"/>
  <c r="C8" i="78"/>
  <c r="B6" i="78"/>
  <c r="D4" i="78"/>
  <c r="C8" i="77"/>
  <c r="B6" i="77"/>
  <c r="D4" i="77"/>
  <c r="C8" i="76"/>
  <c r="B6" i="76"/>
  <c r="D4" i="76"/>
  <c r="C8" i="75"/>
  <c r="B6" i="75"/>
  <c r="D4" i="75"/>
  <c r="C8" i="74"/>
  <c r="B6" i="74"/>
  <c r="D4" i="74"/>
  <c r="C8" i="73"/>
  <c r="B6" i="73"/>
  <c r="D4" i="73"/>
  <c r="C8" i="72"/>
  <c r="B6" i="72"/>
  <c r="D4" i="72"/>
  <c r="C8" i="71"/>
  <c r="B6" i="71"/>
  <c r="D4" i="71"/>
  <c r="C8" i="70"/>
  <c r="B6" i="70"/>
  <c r="D4" i="70"/>
  <c r="C8" i="69"/>
  <c r="B6" i="69"/>
  <c r="D4" i="69"/>
  <c r="C8" i="68"/>
  <c r="B6" i="68"/>
  <c r="D4" i="68"/>
  <c r="C8" i="67"/>
  <c r="B6" i="67"/>
  <c r="D4" i="67"/>
  <c r="C8" i="66"/>
  <c r="B6" i="66"/>
  <c r="D4" i="66"/>
  <c r="C8" i="65"/>
  <c r="B6" i="65"/>
  <c r="D4" i="65"/>
  <c r="C8" i="64"/>
  <c r="B6" i="64"/>
  <c r="D4" i="64"/>
  <c r="C8" i="63"/>
  <c r="B6" i="63"/>
  <c r="D4" i="63"/>
  <c r="C8" i="62"/>
  <c r="B6" i="62"/>
  <c r="D4" i="62"/>
  <c r="C8" i="61"/>
  <c r="B6" i="61"/>
  <c r="D4" i="61"/>
  <c r="C8" i="60"/>
  <c r="B6" i="60"/>
  <c r="D4" i="60"/>
  <c r="C8" i="59"/>
  <c r="B6" i="59"/>
  <c r="D4" i="59"/>
  <c r="C8" i="58"/>
  <c r="B6" i="58"/>
  <c r="D4" i="58"/>
  <c r="C8" i="57"/>
  <c r="B6" i="57"/>
  <c r="D4" i="57"/>
  <c r="C8" i="56"/>
  <c r="B6" i="56"/>
  <c r="D4" i="56"/>
  <c r="C8" i="55"/>
  <c r="B6" i="55"/>
  <c r="D4" i="55"/>
  <c r="C8" i="54"/>
  <c r="B6" i="54"/>
  <c r="D4" i="54"/>
  <c r="C8" i="53"/>
  <c r="B6" i="53"/>
  <c r="D4" i="53"/>
  <c r="C8" i="52"/>
  <c r="B6" i="52"/>
  <c r="D4" i="52"/>
  <c r="C8" i="51"/>
  <c r="B6" i="51"/>
  <c r="D4" i="51"/>
  <c r="C8" i="50"/>
  <c r="B6" i="50"/>
  <c r="D4" i="50"/>
  <c r="C8" i="49"/>
  <c r="B6" i="49"/>
  <c r="D4" i="49"/>
  <c r="C8" i="48"/>
  <c r="B6" i="48"/>
  <c r="D4" i="48"/>
  <c r="C8" i="47"/>
  <c r="B6" i="47"/>
  <c r="D4" i="47"/>
  <c r="C8" i="46"/>
  <c r="B6" i="46"/>
  <c r="D4" i="46"/>
  <c r="C8" i="45"/>
  <c r="B6" i="45"/>
  <c r="D4" i="45"/>
  <c r="C8" i="44"/>
  <c r="B6" i="44"/>
  <c r="D4" i="44"/>
  <c r="C8" i="43"/>
  <c r="B6" i="43"/>
  <c r="D4" i="43"/>
  <c r="C8" i="42"/>
  <c r="B6" i="42"/>
  <c r="D4" i="42"/>
  <c r="C8" i="41"/>
  <c r="B6" i="41"/>
  <c r="D4" i="41"/>
  <c r="C8" i="40"/>
  <c r="B6" i="40"/>
  <c r="D4" i="40"/>
  <c r="C8" i="39"/>
  <c r="B6" i="39"/>
  <c r="D4" i="39"/>
  <c r="C8" i="38"/>
  <c r="B6" i="38"/>
  <c r="D4" i="38"/>
  <c r="C8" i="37"/>
  <c r="B6" i="37"/>
  <c r="D4" i="37"/>
  <c r="C8" i="36"/>
  <c r="B6" i="36"/>
  <c r="D4" i="36"/>
  <c r="C8" i="35"/>
  <c r="B6" i="35"/>
  <c r="D4" i="35"/>
  <c r="C8" i="34"/>
  <c r="B6" i="34"/>
  <c r="D4" i="34"/>
  <c r="C8" i="33"/>
  <c r="B6" i="33"/>
  <c r="D4" i="33"/>
  <c r="C8" i="32"/>
  <c r="B6" i="32"/>
  <c r="D4" i="32"/>
  <c r="C8" i="31"/>
  <c r="B6" i="31"/>
  <c r="D4" i="31"/>
  <c r="C8" i="30"/>
  <c r="B6" i="30"/>
  <c r="D4" i="30"/>
  <c r="C8" i="29"/>
  <c r="B6" i="29"/>
  <c r="D4" i="29"/>
  <c r="C8" i="28"/>
  <c r="B6" i="28"/>
  <c r="D4" i="28"/>
  <c r="C8" i="27"/>
  <c r="B6" i="27"/>
  <c r="D4" i="27"/>
  <c r="C8" i="26"/>
  <c r="B6" i="26"/>
  <c r="D4" i="26"/>
  <c r="C8" i="25"/>
  <c r="B6" i="25"/>
  <c r="D4" i="25"/>
  <c r="C8" i="24"/>
  <c r="B6" i="24"/>
  <c r="D4" i="24"/>
  <c r="C8" i="23"/>
  <c r="B6" i="23"/>
  <c r="D4" i="23"/>
  <c r="C8" i="22"/>
  <c r="B6" i="22"/>
  <c r="D4" i="22"/>
  <c r="C8" i="21"/>
  <c r="B6" i="21"/>
  <c r="D4" i="21"/>
  <c r="C8" i="20"/>
  <c r="B6" i="20"/>
  <c r="D4" i="20"/>
  <c r="C8" i="19"/>
  <c r="B6" i="19"/>
  <c r="D4" i="19"/>
  <c r="C8" i="18"/>
  <c r="B6" i="18"/>
  <c r="D4" i="18"/>
  <c r="C8" i="17"/>
  <c r="B6" i="17"/>
  <c r="D4" i="17"/>
  <c r="C8" i="16"/>
  <c r="B6" i="16"/>
  <c r="D4" i="16"/>
  <c r="C8" i="15"/>
  <c r="B6" i="15"/>
  <c r="D4" i="15"/>
  <c r="C8" i="14"/>
  <c r="B6" i="14"/>
  <c r="D4" i="14"/>
  <c r="C8" i="13"/>
  <c r="B6" i="13"/>
  <c r="D4" i="13"/>
  <c r="C8" i="12"/>
  <c r="B6" i="12"/>
  <c r="D4" i="12"/>
  <c r="C8" i="11"/>
  <c r="B6" i="11"/>
  <c r="D4" i="11"/>
  <c r="C8" i="10"/>
  <c r="B6" i="10"/>
  <c r="D4" i="10"/>
  <c r="C8" i="9"/>
  <c r="B6" i="9"/>
  <c r="D4" i="9"/>
  <c r="C8" i="8"/>
  <c r="A6" i="8"/>
  <c r="D4" i="8"/>
  <c r="B6" i="7"/>
  <c r="D4" i="7"/>
  <c r="C8" i="6"/>
  <c r="B6" i="6"/>
  <c r="D4" i="6"/>
  <c r="C8" i="5"/>
  <c r="B6" i="5"/>
  <c r="D4" i="5"/>
  <c r="C8" i="4"/>
  <c r="B6" i="4"/>
  <c r="D4" i="4"/>
  <c r="C8" i="3"/>
  <c r="B6" i="3"/>
  <c r="D4" i="3"/>
</calcChain>
</file>

<file path=xl/sharedStrings.xml><?xml version="1.0" encoding="utf-8"?>
<sst xmlns="http://schemas.openxmlformats.org/spreadsheetml/2006/main" count="10417" uniqueCount="2156">
  <si>
    <t/>
  </si>
  <si>
    <t>(%-שיעור המס החל בישראל על תאגיד בנקאי (ב</t>
  </si>
  <si>
    <t>(ABS) מגובי נכסים</t>
  </si>
  <si>
    <t>(ABS) ניירות ערך מגובי נכסים</t>
  </si>
  <si>
    <t>(ALM) הכנסות (הוצאות) נטו בגין מכשירים נגזרים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</si>
  <si>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</si>
  <si>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</si>
  <si>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</si>
  <si>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</si>
  <si>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</si>
  <si>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</si>
  <si>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</si>
  <si>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</si>
  <si>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</si>
  <si>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</si>
  <si>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</si>
  <si>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(חברות בת (שלא אוחדו</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</si>
  <si>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</si>
  <si>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</si>
  <si>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</si>
  <si>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</si>
  <si>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</si>
  <si>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</si>
  <si>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</si>
  <si>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</si>
  <si>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</si>
  <si>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</si>
  <si>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</si>
  <si>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</si>
  <si>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(רווחים/(הפסדים</t>
  </si>
  <si>
    <t>(שיעור הכנסה (הוצאה</t>
  </si>
  <si>
    <t>(שירותים מקצועיים (יעוץ,בקורת,שמאות</t>
  </si>
  <si>
    <t>(שכר רואי חשבון המבקרים (באלפים</t>
  </si>
  <si>
    <t>(תקופה ממוצעת עד לפרעון (בשנים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</si>
  <si>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</si>
  <si>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</si>
  <si>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</si>
  <si>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</si>
  <si>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</si>
  <si>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</si>
  <si>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</si>
  <si>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*מטבע חוץ</t>
  </si>
  <si>
    <t>*משך חיים ממוצע</t>
  </si>
  <si>
    <t>*ס"כ ההתחיבויות הפיננסיות</t>
  </si>
  <si>
    <t>*ס"כ הנכסים הפיננסיים</t>
  </si>
  <si>
    <t>*סך כל ניירות הערך</t>
  </si>
  <si>
    <t>*שעור תשואה פנימי</t>
  </si>
  <si>
    <t>-אחר-999</t>
  </si>
  <si>
    <t>-ני"ע זמינים למכירה</t>
  </si>
  <si>
    <t>-שאר ארצות אוקיאניה-880</t>
  </si>
  <si>
    <t>0% - 20%</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</si>
  <si>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</si>
  <si>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</si>
  <si>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</si>
  <si>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</si>
  <si>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</si>
  <si>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 תכניות שבהן המחויבות בגין הטבה מצטברת עולה על נכסי התכנית</t>
  </si>
  <si>
    <t>1.6 תכניות שבהן המחויבות בגין הטבה חזויה עולה על נכסי התכנית</t>
  </si>
  <si>
    <t>10</t>
  </si>
  <si>
    <t>10001</t>
  </si>
  <si>
    <t>10017</t>
  </si>
  <si>
    <t>10023</t>
  </si>
  <si>
    <t>10033</t>
  </si>
  <si>
    <t>10094</t>
  </si>
  <si>
    <t>11</t>
  </si>
  <si>
    <t>11001</t>
  </si>
  <si>
    <t>11011</t>
  </si>
  <si>
    <t>11012</t>
  </si>
  <si>
    <t>12</t>
  </si>
  <si>
    <t>12001</t>
  </si>
  <si>
    <t>12002</t>
  </si>
  <si>
    <t>12011</t>
  </si>
  <si>
    <t>12012</t>
  </si>
  <si>
    <t>12020</t>
  </si>
  <si>
    <t>12חודשים ומעלה</t>
  </si>
  <si>
    <t>13</t>
  </si>
  <si>
    <t>13001</t>
  </si>
  <si>
    <t>13011</t>
  </si>
  <si>
    <t>14</t>
  </si>
  <si>
    <t>14001</t>
  </si>
  <si>
    <t>15</t>
  </si>
  <si>
    <t>16</t>
  </si>
  <si>
    <t>17</t>
  </si>
  <si>
    <t>17001</t>
  </si>
  <si>
    <t>18</t>
  </si>
  <si>
    <t>19</t>
  </si>
  <si>
    <t>1תנועה ביתרת ההפרשה להפסדי אשראי</t>
  </si>
  <si>
    <t>2</t>
  </si>
  <si>
    <t>2.1 רכיבי עלות ההטבה נטו שהוכרו ברווח והפסד</t>
  </si>
  <si>
    <t>2.2 שינויים בנכסי תכנית ובמחויבות להטבה שהוכרו ברווח (הפסד) כולל אחר לפני השפעת מס</t>
  </si>
  <si>
    <t>20</t>
  </si>
  <si>
    <t>20% - 40%</t>
  </si>
  <si>
    <t>20001</t>
  </si>
  <si>
    <t>20003</t>
  </si>
  <si>
    <t>21</t>
  </si>
  <si>
    <t>22</t>
  </si>
  <si>
    <t>22001</t>
  </si>
  <si>
    <t>23</t>
  </si>
  <si>
    <t>23001</t>
  </si>
  <si>
    <t>24</t>
  </si>
  <si>
    <t>25</t>
  </si>
  <si>
    <t>26</t>
  </si>
  <si>
    <t>26001</t>
  </si>
  <si>
    <t>26006</t>
  </si>
  <si>
    <t>27</t>
  </si>
  <si>
    <t>27001</t>
  </si>
  <si>
    <t>28</t>
  </si>
  <si>
    <t>29</t>
  </si>
  <si>
    <t>2מידע נוסף על דרך חישוב ההפרשה להפסדי אשראי בגין חובות, ועל החובות בגינם היא חושבה</t>
  </si>
  <si>
    <t>3</t>
  </si>
  <si>
    <t>30</t>
  </si>
  <si>
    <t>31</t>
  </si>
  <si>
    <t>31001</t>
  </si>
  <si>
    <t>32</t>
  </si>
  <si>
    <t>33</t>
  </si>
  <si>
    <t>34</t>
  </si>
  <si>
    <t>34001</t>
  </si>
  <si>
    <t>35</t>
  </si>
  <si>
    <t>36</t>
  </si>
  <si>
    <t>37</t>
  </si>
  <si>
    <t>38</t>
  </si>
  <si>
    <t>39</t>
  </si>
  <si>
    <t>39001</t>
  </si>
  <si>
    <t>4</t>
  </si>
  <si>
    <t>4 שיעור ההיוון</t>
  </si>
  <si>
    <t>40</t>
  </si>
  <si>
    <t>4001</t>
  </si>
  <si>
    <t>41</t>
  </si>
  <si>
    <t>42</t>
  </si>
  <si>
    <t>43</t>
  </si>
  <si>
    <t>44</t>
  </si>
  <si>
    <t>45</t>
  </si>
  <si>
    <t>46</t>
  </si>
  <si>
    <t>46001</t>
  </si>
  <si>
    <t>47</t>
  </si>
  <si>
    <t>48</t>
  </si>
  <si>
    <t>49</t>
  </si>
  <si>
    <t>5</t>
  </si>
  <si>
    <t>50</t>
  </si>
  <si>
    <t>50001</t>
  </si>
  <si>
    <t>52001</t>
  </si>
  <si>
    <t>54001</t>
  </si>
  <si>
    <t>59001</t>
  </si>
  <si>
    <t>6</t>
  </si>
  <si>
    <t>63-79.1</t>
  </si>
  <si>
    <t>630-0</t>
  </si>
  <si>
    <t>630-1</t>
  </si>
  <si>
    <t>630-100</t>
  </si>
  <si>
    <t>630-100 - דוח על הסיכונים נספח 6 - חשיפות אשראי לפי תקופה לפירעון</t>
  </si>
  <si>
    <t>630-101</t>
  </si>
  <si>
    <t>630-101a - דוח על הסיכונים - חשיפה למדינות זרות-מאוחד</t>
  </si>
  <si>
    <t>630-102a - דוח על הסיכונים - חשיפה מאזנית למדינות זרות עם בעיות נזילות -מאוחד</t>
  </si>
  <si>
    <t>630-103</t>
  </si>
  <si>
    <t>630-103a דוח על הסיכונים חלק 6א סיכון ריבית בתיק הבקאי ובתיק למסחר</t>
  </si>
  <si>
    <t>630-104</t>
  </si>
  <si>
    <t>630-104 דוח על הסיכונים חלק 6א3 סיכון ריבית בתיק הבנקאי ובתיק למסחר</t>
  </si>
  <si>
    <t>630-105</t>
  </si>
  <si>
    <t>630-105 - דוח על הסיכונים - חשיפה של הבנק וחב' מאוחדות שלו לשינויים בשיעורי הריבית-מט"י לא צמוד</t>
  </si>
  <si>
    <t>630-106</t>
  </si>
  <si>
    <t>630-106- דוח על הסיכונים - חשיפה של הבנק וחב' מאוחדות שלו לשינויים בשיעורי הריבית-מט"י צמוד מדד</t>
  </si>
  <si>
    <t>630-107</t>
  </si>
  <si>
    <t>630-107 - דוח על הסיכונים - חשיפה של הבנק וחב' מאוחדות שלו לשינויים בשיעורי הריבית-מט"ח</t>
  </si>
  <si>
    <t>630-108</t>
  </si>
  <si>
    <t>630-108a - דוח על הסיכונים – חשיפה כוללת לשינויים בשיעורי הריבית של הבנק וחב' מאוחדות שלו</t>
  </si>
  <si>
    <t>630-15</t>
  </si>
  <si>
    <t>630-15 - דוח הדירקטוריון וההנהלה -טבלת גורמי סיכון השפעה גדולה =1, השפעה בינונית=2, השפעה קטנה=3 מאוחד (כולל תאגידים בנקאיים המדווחים כבנק בלבד)</t>
  </si>
  <si>
    <t>630-16</t>
  </si>
  <si>
    <t>630-16- דוח כספי שנתי לציבור - תוספת א'1 - דוח רווח והפסד</t>
  </si>
  <si>
    <t>630-17</t>
  </si>
  <si>
    <t>630-17 - דוח כספי שנתי לציבור -תוספת א 2 דוח מאוחד על הרווח הכולל</t>
  </si>
  <si>
    <t>630-18</t>
  </si>
  <si>
    <t>630-18 - דוח כספי שנתי לציבור תוספת א'3- מאזן</t>
  </si>
  <si>
    <t>630-19</t>
  </si>
  <si>
    <t>630-19 - דוח כספי שנתי לציבור - תוספת א'4-דוח על השינויים בהון- מאוחד</t>
  </si>
  <si>
    <t>630-2</t>
  </si>
  <si>
    <t>630-2 - דוח הדירקטוריון וההנהלה -מאזן מאוחד-מידע רב תקופתי</t>
  </si>
  <si>
    <t>630-20</t>
  </si>
  <si>
    <t>630-20 - דוח כספי שנתי לציבור תוספת א'5-דוח על תזרימי מזומנים -מפעילות שוטפת</t>
  </si>
  <si>
    <t>630-21</t>
  </si>
  <si>
    <t>630-21 - דוח כספי שנתי לציבור תוספת א'5-דוח על תזרימי מזומנים -מפעילות השקעה</t>
  </si>
  <si>
    <t>630-22</t>
  </si>
  <si>
    <t>630-22 - דוח כספי שנתי לציבור תוספת א'5-דוח על תזרימי מזומנים מפעילות מימון</t>
  </si>
  <si>
    <t>630-23</t>
  </si>
  <si>
    <t>630-23 - דוח כספי שנתי לציבור תוספת א'5-דוח על תזרימי מזומנים</t>
  </si>
  <si>
    <t>630-24</t>
  </si>
  <si>
    <t>630-24 - דוח כספי שנתי לציבור ביאור 2 - הכנסות והוצאות ריבית-מאוחד</t>
  </si>
  <si>
    <t>630-25</t>
  </si>
  <si>
    <t>630-25 - דוח כספי שנתי לציבור ביאור 3 הכנסות מימון שאינן מריבית</t>
  </si>
  <si>
    <t>630-26</t>
  </si>
  <si>
    <t>630-26 - דוח כספי שנתי לציבור ביאור 3 הכנסות מימון שאינן מריבית (המשך)</t>
  </si>
  <si>
    <t>630-27</t>
  </si>
  <si>
    <t>630-27 - דוח כספי שנתי לציבור באור 4 - עמלות</t>
  </si>
  <si>
    <t>630-28</t>
  </si>
  <si>
    <t>630-28 - דוח כספי שנתי לציבור באור 5 - הכנסות אחרות</t>
  </si>
  <si>
    <t>630-29</t>
  </si>
  <si>
    <t>630-29 - דוח כספי שנתי לציבור באור 6 - משכורות והוצאות נילוות</t>
  </si>
  <si>
    <t>630-3</t>
  </si>
  <si>
    <t>630-3 מידע כספי תמציתי לאורך זמן</t>
  </si>
  <si>
    <t>630-30</t>
  </si>
  <si>
    <t>630-30 - דוח כספי שנתי לציבור באור 7 - הוצאות אחרות</t>
  </si>
  <si>
    <t>630-31</t>
  </si>
  <si>
    <t>630-31 - דוח כספי שנתי לציבור באור 8 - הפרשה למיסים על הרווח 1. הרכב הסעיף</t>
  </si>
  <si>
    <t>630-32</t>
  </si>
  <si>
    <t>630-32 - דוח כספי שנתי לציבור באור 8 - הפרשה למיסים על הרווח 2. התאמה בין המס התיאורטי לבין ההפרשה למיסים על הרווח</t>
  </si>
  <si>
    <t>630-34</t>
  </si>
  <si>
    <t>630-34 - דוח כספי שנתי לציבור ביאור 9 -רווח למניה רגילה</t>
  </si>
  <si>
    <t>630-35</t>
  </si>
  <si>
    <t>630-35 - דוח כספי שנתי לציבור ביאור 10א שינויים ברווח (הפסד) כולל אחר מצטבר</t>
  </si>
  <si>
    <t>630-36</t>
  </si>
  <si>
    <t>630-36 - דוח כספי שנתי לציבור ביאור 10 ב. השינויים במרכיבי רווח (הפסד ) כולל אחר מצטבר</t>
  </si>
  <si>
    <t>630-37</t>
  </si>
  <si>
    <t>630-37 - דוח כספי שנתי לציבור באור 11 - מזומנים ופיקדונות בבנקים</t>
  </si>
  <si>
    <t>630-38</t>
  </si>
  <si>
    <t>630-38 - דוח כספי שנתי לציבור באור 12-ניירות ערך</t>
  </si>
  <si>
    <t>630-39</t>
  </si>
  <si>
    <t>630-39 - דוח כספי שנתי לציבור ביאור 12א.ו. שווי הוגן והפסדים שטרם מומשו של ני"ע זמינים למכירה הנמצאים בפוזיציית הפסד שטרם מומש</t>
  </si>
  <si>
    <t>630-4</t>
  </si>
  <si>
    <t>630-40</t>
  </si>
  <si>
    <t>630-40 - דוח כספי שנתי לציבור באור 12א.ז. פירוט נוסף לגבי ניירות ערך מגובי משכנתאות ומגובי נכסים - מאוחד</t>
  </si>
  <si>
    <t>630-41</t>
  </si>
  <si>
    <t>630-41 - דוח כספי שנתי לציבור ביאור 13 חובות ומכשירי אשראי חוץ מאזניים - הפרשה להפסדי אשראי</t>
  </si>
  <si>
    <t>630-42</t>
  </si>
  <si>
    <t>630-42 - דוח כספי שנתי לציבור באור 14 - אשראי לממשלה</t>
  </si>
  <si>
    <t>630-43</t>
  </si>
  <si>
    <t>630-43a - דוח כספי שנתי לציבור באור 15-השקעות בחברות מוחזקות ופרטים על חברות אלה</t>
  </si>
  <si>
    <t>630-44</t>
  </si>
  <si>
    <t>630-44 - דוח כספי שנתי לציבור באור 16 - בנינים וציוד</t>
  </si>
  <si>
    <t>630-45</t>
  </si>
  <si>
    <t>630-45 - דוח כספי שנתי לציבור באור 16 - בנינים וציוד (המשך)</t>
  </si>
  <si>
    <t>630-46</t>
  </si>
  <si>
    <t>630-46 - דוח כספי שנתי לציבור באור 17 נכסים בלתי מוחשיים ומוניטין - מאוחד</t>
  </si>
  <si>
    <t>630-47</t>
  </si>
  <si>
    <t>630-47 - דוח כספי שנתי לציבור באור 18- נכסים אחרים</t>
  </si>
  <si>
    <t>630-48</t>
  </si>
  <si>
    <t>630-48 - דוח כספי שנתי לציבור באור 19 - פיקדונות הציבור</t>
  </si>
  <si>
    <t>630-49</t>
  </si>
  <si>
    <t>630-49 - דוח כספי שנתי לציבור באור 20 - פיקדונות מבנקים</t>
  </si>
  <si>
    <t>630-4a - דוח הדירקטוריון וההנהלה - סיכון אשראי בעייתי ונכסים שאינם מבצעים</t>
  </si>
  <si>
    <t>630-5</t>
  </si>
  <si>
    <t>630-50</t>
  </si>
  <si>
    <t>630-50 - דוח כספי שנתי לציבור באור 21 - אגרות חוב וכתבי התחייבויות נדחים</t>
  </si>
  <si>
    <t>630-51</t>
  </si>
  <si>
    <t>630-51 - דוח כספי שנתי לציבור באור 22 - התחייבויות אחרות</t>
  </si>
  <si>
    <t>630-52</t>
  </si>
  <si>
    <t>630-52 - דוח כספי שנתי לציבור באור 23ג.1. הטבות לעובדים תכנית פנסיה להטבה מוגדרת מחויובות ומצב המימון</t>
  </si>
  <si>
    <t>630-53</t>
  </si>
  <si>
    <t>630-53 - דוח כספי שנתי לציבור באור 15ג.2. הטבות לעובדים תכנית פנסיה להטבה מוגדרת הוצאה לתקופה</t>
  </si>
  <si>
    <t>630-54</t>
  </si>
  <si>
    <t>630-54 - דוח כספי שנתי לציבור ביאור 23 ג. 3.2. השפעה של שינוי בנקודת אחוז אחת על המחויבות בגין הטבה חזויה לפני השפעת המס</t>
  </si>
  <si>
    <t>630-55</t>
  </si>
  <si>
    <t>630-55 - דוח כספי שנתי לציבור ביאור 23 ג. 1.4. הרכב השווי ההוגן של נכסי התכנית</t>
  </si>
  <si>
    <t>630-56</t>
  </si>
  <si>
    <t>630-56 - דוח כספי שנתי לציבור ביאור 23 ג. 3.4. התנועה בשווי ההוגן של נכסי תכנית ששווים נמדד על בסיס שימוש בנתונים לא נצפים משמעותי</t>
  </si>
  <si>
    <t>630-57</t>
  </si>
  <si>
    <t>630-57 - דוח כספי שנתי לציבור ביאור 24-התחייבויות הנובעות מעסקאות תשלום מבוסס מניות</t>
  </si>
  <si>
    <t>630-58</t>
  </si>
  <si>
    <t>630-58 - דוח כספי שנתי לציבור ביאור 25 ב' הלימות הון לפי הוראות המפקח על הבנקים</t>
  </si>
  <si>
    <t>630-59</t>
  </si>
  <si>
    <t>630-59 - דוח כספי שנתי לציבור ביאור 25ב. יחס מינוף ויחס כיסוי נזילות</t>
  </si>
  <si>
    <t>630-5b - דוח הדירקטוריון וההנהלה - חשיפה למדינות זרות-מאוחד</t>
  </si>
  <si>
    <t>630-6</t>
  </si>
  <si>
    <t>630-60</t>
  </si>
  <si>
    <t>630-60 - דוח כספי שנתי לציבור באור 26.א. התקשרות חוץ מאזנית בגין פעילות לפי מידת הגביה לסוף השנה</t>
  </si>
  <si>
    <t>630-61</t>
  </si>
  <si>
    <t>630-61 - דוח כספי שנתי לציבור ביאור 27-שעבודים תנאים מגבילים ובטחונות</t>
  </si>
  <si>
    <t>630-62</t>
  </si>
  <si>
    <t>630-62 - דוח כספי שנתי לציבור באור 28 ב 1- סכום נקוב של מכשירים נגזרים - מאוחד (כולל תאגידים בנקאיים המדווחים כבנק בלבד)</t>
  </si>
  <si>
    <t>630-63</t>
  </si>
  <si>
    <t>630-63 - דוח כספי שנתי לציבור באור 28ב' 2 שווי הוגן ברוטו של מכשירים נגזרים</t>
  </si>
  <si>
    <t>630-64</t>
  </si>
  <si>
    <t>630-64 - דוח כספי שנתי לציבור באור 28ב.ב. -סיכון אשראי בגין מכשירים נגזרים לפי צד נגדי לחוזה</t>
  </si>
  <si>
    <t>630-65</t>
  </si>
  <si>
    <t>630-65 - דוח כספי שנתי לציבור ביאור 28ב.ג. - פרוט מועדי פרעון-סכומים נקובים-יתרות לסוף שנה מאוחד (כולל תאגידים בנקאיים המדווחים כבנק בלבד)</t>
  </si>
  <si>
    <t>630-66</t>
  </si>
  <si>
    <t>630-66 - דוח כספי שנתי לציבור ביאור 29- חשיפת אשראי הנובעת ממבני איגוח1 - מאוחד(כולל תאגידים בנקאיים המדווחים כבנק בלבד)</t>
  </si>
  <si>
    <t>630-67</t>
  </si>
  <si>
    <t>630-67 - דוח כספי שנתי - לציבור ביאור 29-מגזרי פעילות</t>
  </si>
  <si>
    <t>630-68</t>
  </si>
  <si>
    <t>630-68 - ביאור 29- מגזרי פעילות - אנשים פרטיים - משקי בית ובנקאות פרטית - פעילות בישראל</t>
  </si>
  <si>
    <t>630-69</t>
  </si>
  <si>
    <t>630-69 - ביאור 29- מגזרי פעילות - עסקים זעירים, קטנים, בינוניים וגדולים - פעילות בישראל</t>
  </si>
  <si>
    <t>630-6a - דוח הדירקטוריון וההנהלה - חשיפת אשראי למוסדות פיננסיים זרים</t>
  </si>
  <si>
    <t>630-70</t>
  </si>
  <si>
    <t>630-70 - ביאור 29- מגזרי פעילות- מגזר ניהול פיננסי - פעילות בישראל, מאוחד</t>
  </si>
  <si>
    <t>630-71</t>
  </si>
  <si>
    <t>630-71 - דוח כספי שנתי לציבור ביאור 30(ב) מידע על איזורים גיאוגרפיים</t>
  </si>
  <si>
    <t>630-72</t>
  </si>
  <si>
    <t>630-72 - דוח כספי שנתי לציבור ביאור 31.ב.1 איכות אשראי ופיגורים</t>
  </si>
  <si>
    <t>630-73</t>
  </si>
  <si>
    <t>630-73 - דוח כספי שנתי לציבור ביאור 31.ב.2 חובות פגומים והפרשה פרטנית</t>
  </si>
  <si>
    <t>630-74</t>
  </si>
  <si>
    <t>630-74a - דוח כספי שנתי לציבור ביאור 31.ב.2. ב- מידע נוסף על חובות פגומים, יתרה ממוצעת והכנסות ריבית</t>
  </si>
  <si>
    <t>630-75</t>
  </si>
  <si>
    <t>630-75 - דוח כספי שנתי לציבור ביאור .31.ב.2.ג חובות פגומים-חובות בעייתיים בארגון מחדש</t>
  </si>
  <si>
    <t>630-76</t>
  </si>
  <si>
    <t>630-76 - דוח כספי שנתי לציבור ביאור 31.ב.2.ג. חובות פגומים - חובות בעייתיים בארגון מחדש</t>
  </si>
  <si>
    <t>630-77</t>
  </si>
  <si>
    <t>630-77 - דוח כספי שנתי לציבור ביאור 31.ב.2.ג חובות פגומים - חובות בעייתיים בארגון מחדש ארגונים מחדש שבוצעו וכשלו</t>
  </si>
  <si>
    <t>630-78</t>
  </si>
  <si>
    <t>630-78 - דוח כספי שנתי לציבור ביאור 31.ב.3- מידע נוסף על הלוואות לדיור</t>
  </si>
  <si>
    <t>630-79</t>
  </si>
  <si>
    <t>630-79.1</t>
  </si>
  <si>
    <t>630-79.1 - מכירה ורכישה של אשראי לציבור(בסיס מאוחד)</t>
  </si>
  <si>
    <t>630-79.2</t>
  </si>
  <si>
    <t>630-79.2 - סינדיקציות והשתתפות בסינדיקציות של הלוואות(בסיס מאוחד)</t>
  </si>
  <si>
    <t>630-79a - דוח כספי שנתי לציבור באור 31ג'-האשראי לציבור וסיכון אשראי בסעיפים חוץ מאזנים לפי גודל האשראי של לווה</t>
  </si>
  <si>
    <t>630-80</t>
  </si>
  <si>
    <t>630-80 - דוח כספי שנתי לציבור באור 31ד - התחייבויות תלויות והתקשרויות מיוחדות- מכשירים פיננסיים חוץ-מאזניים</t>
  </si>
  <si>
    <t>630-81</t>
  </si>
  <si>
    <t>630-81 - דוח כספי שנתי לציבור באור 32 - נכסים והתחייבויות לפי בסיסי הצמדה - המאוחד</t>
  </si>
  <si>
    <t>630-82</t>
  </si>
  <si>
    <t>630-82 - דוח כספי שנתי לציבור באור 32 - נכסים והתחייבויות לפי בסיסי הצמדה - התאגיד הבנקאי</t>
  </si>
  <si>
    <t>630-83</t>
  </si>
  <si>
    <t>630-83 - דוח כספי שנתי לציבור באור 33 - נכסים והתחייבויות לפי בסיסי הצמדה ולפי תקופות פרעון - המאוחד</t>
  </si>
  <si>
    <t>630-84</t>
  </si>
  <si>
    <t>630-84 - דוח כספי שנתי לציבור באור 33 - נכסים והתחייבויות לפי בסיסי הצמדה ולפי תקופות פרעון - התאגיד הבנקאי</t>
  </si>
  <si>
    <t>630-85</t>
  </si>
  <si>
    <t>630-85 - דוח כספי שנתי לציבור באור 34 - יתרות ואומדני שווי הוגן של מכשירים פיננסיים</t>
  </si>
  <si>
    <t>630-86</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</si>
  <si>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</si>
  <si>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t>
  </si>
  <si>
    <t>630-87 - דוח כספי שנתי לציבור ביאור 34ג פריטים הנמדדים בשווי הוגן על בסיס חוזר ונשנה שנכללו ברמה 3</t>
  </si>
  <si>
    <t>630-88</t>
  </si>
  <si>
    <t>630-88 - דוח כספי שנתי לציבור באור 35א-בעלי ענין וצדדים קשורים</t>
  </si>
  <si>
    <t>630-89</t>
  </si>
  <si>
    <t>630-89 - דוח כספי שנתי לציבור באור 35 -בעלי ענין וצדדים קשורים מאוחד (כולל תאגידים בנקאיים המדווחים כבנק בלבד)</t>
  </si>
  <si>
    <t>630-90</t>
  </si>
  <si>
    <t>630-90 - דוח כספי שנתי לציבור באור 35 - תמצית תוצאות עסקיות עם בעלי- ענין וצדדים קשורים-מאוחד</t>
  </si>
  <si>
    <t>630-91</t>
  </si>
  <si>
    <t>630-91 - דוח כספי שנתי לציבור באור 35 - הטבות לבעלי ענין-מאוחד</t>
  </si>
  <si>
    <t>630-92</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</si>
  <si>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</si>
  <si>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t>
  </si>
  <si>
    <t>630-93 - ממשל תאגידי - שכר רואי חשבון המבקר מס' משרות, מספר סניפים, תשואה להון ושכר רו"ח</t>
  </si>
  <si>
    <t>630-94</t>
  </si>
  <si>
    <t>630-94 - (ממשל תאגידי - שכר נושאי משרה בכירה (חמשת הבכירים) מאוחד (כולל תאגידים בנקאיים המדווחים כבנק בלבד</t>
  </si>
  <si>
    <t>630-95</t>
  </si>
  <si>
    <t>630-95a - ממשל תאגידי יתרות ממוצעות ושיעורי ריבית נכסים</t>
  </si>
  <si>
    <t>630-96</t>
  </si>
  <si>
    <t>630-96a - ממשל תאגידי יתרות ממוצעות ושיעורי ריבית התחייבויות</t>
  </si>
  <si>
    <t>630-97</t>
  </si>
  <si>
    <t>630-97a - ממשל תאגידי מידע נוסף על נכסים והתחייבויות נושאי ריבית המיוחסים לפעילות בישראל</t>
  </si>
  <si>
    <t>630-98</t>
  </si>
  <si>
    <t>630-98 - ממשל תאגידי ניתוח השינויים בהכנסות והוצאות ריבית</t>
  </si>
  <si>
    <t>630-99</t>
  </si>
  <si>
    <t>630-99a - דוח על הסיכונים - סיכון האשראי הכולל לציבור לפי ענפי משק</t>
  </si>
  <si>
    <t>65001</t>
  </si>
  <si>
    <t>68001</t>
  </si>
  <si>
    <t>7</t>
  </si>
  <si>
    <t>8</t>
  </si>
  <si>
    <t>88801</t>
  </si>
  <si>
    <t>88802</t>
  </si>
  <si>
    <t>88803</t>
  </si>
  <si>
    <t>88805</t>
  </si>
  <si>
    <t>88812</t>
  </si>
  <si>
    <t>88813</t>
  </si>
  <si>
    <t>88815</t>
  </si>
  <si>
    <t>88816</t>
  </si>
  <si>
    <t>88821</t>
  </si>
  <si>
    <t>88822</t>
  </si>
  <si>
    <t>88823</t>
  </si>
  <si>
    <t>88825</t>
  </si>
  <si>
    <t>88826</t>
  </si>
  <si>
    <t>88827</t>
  </si>
  <si>
    <t>88833</t>
  </si>
  <si>
    <t>88836</t>
  </si>
  <si>
    <t>88838</t>
  </si>
  <si>
    <t>88840</t>
  </si>
  <si>
    <t>88841</t>
  </si>
  <si>
    <t>88848</t>
  </si>
  <si>
    <t>88861</t>
  </si>
  <si>
    <t>88863</t>
  </si>
  <si>
    <t>88864</t>
  </si>
  <si>
    <t>88865</t>
  </si>
  <si>
    <t>88872</t>
  </si>
  <si>
    <t>88890</t>
  </si>
  <si>
    <t>88992</t>
  </si>
  <si>
    <t>9</t>
  </si>
  <si>
    <t>99</t>
  </si>
  <si>
    <t>99005</t>
  </si>
  <si>
    <t>99007</t>
  </si>
  <si>
    <t>99009</t>
  </si>
  <si>
    <t>99010</t>
  </si>
  <si>
    <t>99011</t>
  </si>
  <si>
    <t>99033</t>
  </si>
  <si>
    <t>99034</t>
  </si>
  <si>
    <t>99905</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</si>
  <si>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</si>
  <si>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</si>
  <si>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</si>
  <si>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</si>
  <si>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</si>
  <si>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</si>
  <si>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</si>
  <si>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</si>
  <si>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</si>
  <si>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</si>
  <si>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</si>
  <si>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</si>
  <si>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</si>
  <si>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</si>
  <si>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</si>
  <si>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</si>
  <si>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</si>
  <si>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</si>
  <si>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</si>
  <si>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</si>
  <si>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</si>
  <si>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</si>
  <si>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</si>
  <si>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</si>
  <si>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</si>
  <si>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</si>
  <si>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</si>
  <si>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</si>
  <si>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</si>
  <si>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</si>
  <si>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</si>
  <si>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</si>
  <si>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</si>
  <si>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</si>
  <si>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:מזה אג"ח*</t>
  </si>
  <si>
    <t>:מזה מניות*</t>
  </si>
  <si>
    <t>:מכשירים נגזרים שאינם מגדרים</t>
  </si>
  <si>
    <t>:מס בגין</t>
  </si>
  <si>
    <t>:מס בגין שנים קודמות</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</si>
  <si>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</si>
  <si>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</si>
  <si>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</si>
  <si>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</si>
  <si>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</si>
  <si>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</si>
  <si>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</si>
  <si>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A- עד A+</t>
  </si>
  <si>
    <t>AA- עד AAA:דרוג אשראי חיצוני</t>
  </si>
  <si>
    <t>ABS סך הכל ני"ע מגובי נכסים</t>
  </si>
  <si>
    <t>ABW-ארובה</t>
  </si>
  <si>
    <t>AFG-אפגניסטן</t>
  </si>
  <si>
    <t>AGO-אנגולה</t>
  </si>
  <si>
    <t>AIA-אנגווילה</t>
  </si>
  <si>
    <t>ALA-אלאנד, איי</t>
  </si>
  <si>
    <t>ALB-אלבניה</t>
  </si>
  <si>
    <t>ALM ב. נגזרים</t>
  </si>
  <si>
    <t>AND-אנדורה</t>
  </si>
  <si>
    <t>ANT-אנטילים הולנדיים</t>
  </si>
  <si>
    <t>ARE-ברית האמירויות הערביות</t>
  </si>
  <si>
    <t>ARG-ארגנטינה</t>
  </si>
  <si>
    <t>ARM-ארמניה</t>
  </si>
  <si>
    <t>ASM-סמואה האמריקנית</t>
  </si>
  <si>
    <t>ATA-אנטארקטיקה</t>
  </si>
  <si>
    <t>ATF-טריטוריות צרפתיות דרומיות</t>
  </si>
  <si>
    <t>ATG-אנטיגווה וברבודה</t>
  </si>
  <si>
    <t>AUS-אוסטרליה</t>
  </si>
  <si>
    <t>AUT-אוסטרייה</t>
  </si>
  <si>
    <t>AZE-אזרבייג'אן</t>
  </si>
  <si>
    <t>B- עד BB+</t>
  </si>
  <si>
    <t>B-:נמוך מ</t>
  </si>
  <si>
    <t>BBB- עד BBB+</t>
  </si>
  <si>
    <t>BDI-בורונדי</t>
  </si>
  <si>
    <t>BEL-בלגייה</t>
  </si>
  <si>
    <t>BEN-בנין</t>
  </si>
  <si>
    <t>BFA-בורקינה פאסו</t>
  </si>
  <si>
    <t>BGD-בנגלדש</t>
  </si>
  <si>
    <t>BGR-בולגריה</t>
  </si>
  <si>
    <t>BHR-בחריין</t>
  </si>
  <si>
    <t>BHS-באהאמה, איי</t>
  </si>
  <si>
    <t>BIH-בוסנייה והרצגובינה</t>
  </si>
  <si>
    <t>BLR-בלארוס</t>
  </si>
  <si>
    <t>BLZ-בליז</t>
  </si>
  <si>
    <t>BMU-ברמודה</t>
  </si>
  <si>
    <t>BOL-בוליביה</t>
  </si>
  <si>
    <t>BRA-ברזיל</t>
  </si>
  <si>
    <t>BRB-ברבדוס</t>
  </si>
  <si>
    <t>BRN-ברוניי דארוסלאם</t>
  </si>
  <si>
    <t>BTN-בהוטאן</t>
  </si>
  <si>
    <t>BVT-בובה, אי</t>
  </si>
  <si>
    <t>BWA-בוצוואנה</t>
  </si>
  <si>
    <t>Barclyas Bank</t>
  </si>
  <si>
    <t>CAF-רפובליקה מרכז אפריקנית</t>
  </si>
  <si>
    <t>CAN-קנדה</t>
  </si>
  <si>
    <t>CCK-קוקוס, איי</t>
  </si>
  <si>
    <t>CHE-שווייץ</t>
  </si>
  <si>
    <t>CHL-צ'ילה</t>
  </si>
  <si>
    <t>CHN-סין</t>
  </si>
  <si>
    <t>CIV-חוף השנהב</t>
  </si>
  <si>
    <t>CMR-קמרון</t>
  </si>
  <si>
    <t>COD-קונגו, רפובליקה דמוקרטית של</t>
  </si>
  <si>
    <t>COG-קונגו</t>
  </si>
  <si>
    <t>COK-קוק, איי</t>
  </si>
  <si>
    <t>COL-קולומבייה</t>
  </si>
  <si>
    <t>COM-קומורוס</t>
  </si>
  <si>
    <t>CPV-כף ורדה</t>
  </si>
  <si>
    <t>CRI-קוסטה ריקה</t>
  </si>
  <si>
    <t>CUB-קובה</t>
  </si>
  <si>
    <t>CXR-קריסמס, אי</t>
  </si>
  <si>
    <t>CYM-קיימאן, איי</t>
  </si>
  <si>
    <t>CYP-קפריסין</t>
  </si>
  <si>
    <t>CZE-צ'כיה, רפובליקה של</t>
  </si>
  <si>
    <t>Citibank N.A.</t>
  </si>
  <si>
    <t>DEU-גרמניה</t>
  </si>
  <si>
    <t>DJI-ג'יבוטי</t>
  </si>
  <si>
    <t>DMA-דומיניקה</t>
  </si>
  <si>
    <t>DNK-דנמרק</t>
  </si>
  <si>
    <t>DOM-רפובליקה דומיניקנית</t>
  </si>
  <si>
    <t>DR 1</t>
  </si>
  <si>
    <t>DR 10</t>
  </si>
  <si>
    <t>DR 11</t>
  </si>
  <si>
    <t>DR 12</t>
  </si>
  <si>
    <t>DR 13</t>
  </si>
  <si>
    <t>DR 14</t>
  </si>
  <si>
    <t>DR 15</t>
  </si>
  <si>
    <t>DR 16</t>
  </si>
  <si>
    <t>DR 17</t>
  </si>
  <si>
    <t>DR 18</t>
  </si>
  <si>
    <t>DR 19</t>
  </si>
  <si>
    <t>DR 2</t>
  </si>
  <si>
    <t>DR 3</t>
  </si>
  <si>
    <t>DR 4</t>
  </si>
  <si>
    <t>DR 5</t>
  </si>
  <si>
    <t>DR 6</t>
  </si>
  <si>
    <t>DR 7</t>
  </si>
  <si>
    <t>DR 8</t>
  </si>
  <si>
    <t>DR 9</t>
  </si>
  <si>
    <t>DZA-אלג'יריה</t>
  </si>
  <si>
    <t>ECU-אקוודור</t>
  </si>
  <si>
    <t>EGY-מצרים</t>
  </si>
  <si>
    <t>ERI-אריטראה</t>
  </si>
  <si>
    <t>ESH-סהרה המערבית</t>
  </si>
  <si>
    <t>ESP-ספרד</t>
  </si>
  <si>
    <t>EST-אסטוניה</t>
  </si>
  <si>
    <t>ETH-אתיופיה</t>
  </si>
  <si>
    <t>Entity code</t>
  </si>
  <si>
    <t>Entity label</t>
  </si>
  <si>
    <t>FHLMC וע"י FNMA ני"ע שהונפקו ע"י</t>
  </si>
  <si>
    <t>FIN-פינלנד</t>
  </si>
  <si>
    <t>FJI-פיג'י</t>
  </si>
  <si>
    <t>FLK-פוקלנד, איי</t>
  </si>
  <si>
    <t>FNMA וע"י FHLMC ני"ע שהונפקו ע"י</t>
  </si>
  <si>
    <t>FORWARD חוזי</t>
  </si>
  <si>
    <t>FRA-צרפת</t>
  </si>
  <si>
    <t>FRO-פארו, איי</t>
  </si>
  <si>
    <t>FSM-מיקרונזיה</t>
  </si>
  <si>
    <t>FUTURES חוזי</t>
  </si>
  <si>
    <t>GAB-גאבון</t>
  </si>
  <si>
    <t>GBR-ממלכה מאוחדת</t>
  </si>
  <si>
    <t>GEO-גאורגייה</t>
  </si>
  <si>
    <t>GGY-גורנסי</t>
  </si>
  <si>
    <t>GHA-גאנה</t>
  </si>
  <si>
    <t>GIB-גיברלטר</t>
  </si>
  <si>
    <t>GIN-גינאה</t>
  </si>
  <si>
    <t>GLP-גוודלופ</t>
  </si>
  <si>
    <t>GMB-גמבייה</t>
  </si>
  <si>
    <t>GNB-גינאה-ביסאו</t>
  </si>
  <si>
    <t>GNMA ני"ע בערבות</t>
  </si>
  <si>
    <t>GNQ-גינאה המשוונית</t>
  </si>
  <si>
    <t>GRC-יוון</t>
  </si>
  <si>
    <t>GRD-גרנדה</t>
  </si>
  <si>
    <t>GRL-גרינלנד</t>
  </si>
  <si>
    <t>GTM-גווטמלה</t>
  </si>
  <si>
    <t>GUF-גיאנה הצרפתית</t>
  </si>
  <si>
    <t>GUM-גואם</t>
  </si>
  <si>
    <t>GUY-גיאנה</t>
  </si>
  <si>
    <t>HKG-הונג קונג</t>
  </si>
  <si>
    <t>HMD-הרד ומקדונלד, איי</t>
  </si>
  <si>
    <t>HND-הונדורס</t>
  </si>
  <si>
    <t>HRV-קרואטיה</t>
  </si>
  <si>
    <t>HSBC BANK PLC</t>
  </si>
  <si>
    <t>HTI-האיטי</t>
  </si>
  <si>
    <t>HUN-הונגריה</t>
  </si>
  <si>
    <t>IDN-אינדונזיה</t>
  </si>
  <si>
    <t>ILS</t>
  </si>
  <si>
    <t>IMN-האי מאן</t>
  </si>
  <si>
    <t>IND-הודו</t>
  </si>
  <si>
    <t>IOT-טריטוריה בריטית באוקיינוס ההודי</t>
  </si>
  <si>
    <t>IRL-אירלנד</t>
  </si>
  <si>
    <t>IRN-איראן</t>
  </si>
  <si>
    <t>IRQ-עיראק</t>
  </si>
  <si>
    <t>ISL-איסלנד</t>
  </si>
  <si>
    <t>ISR-ישראל</t>
  </si>
  <si>
    <t>ITA-איטליה</t>
  </si>
  <si>
    <t>JAM-ג'מייקה</t>
  </si>
  <si>
    <t>JEY-ג'רסי</t>
  </si>
  <si>
    <t>JOR-ירדן</t>
  </si>
  <si>
    <t>JPN-יפן</t>
  </si>
  <si>
    <t>KAZ-קזחסטן</t>
  </si>
  <si>
    <t>KEN-קניה</t>
  </si>
  <si>
    <t>KGZ-קירגיזסטן</t>
  </si>
  <si>
    <t>KHM-קמבודיה</t>
  </si>
  <si>
    <t>KIR-קיריבאטי</t>
  </si>
  <si>
    <t>KNA-סנט קיטס ונוויס</t>
  </si>
  <si>
    <t>KOR-קוראה הדרומית</t>
  </si>
  <si>
    <t>KWT-כוויית</t>
  </si>
  <si>
    <t>LAO-לאוס</t>
  </si>
  <si>
    <t>LBN-לבנון</t>
  </si>
  <si>
    <t>LBR-ליבריה</t>
  </si>
  <si>
    <t>LBY-לוב</t>
  </si>
  <si>
    <t>LCA-סנט לוסייה</t>
  </si>
  <si>
    <t>LIE-ליכטנשטיין</t>
  </si>
  <si>
    <t>LKA-סרי לנקה</t>
  </si>
  <si>
    <t>LSO-לסוטו</t>
  </si>
  <si>
    <t>LTU-ליטא</t>
  </si>
  <si>
    <t>LUX-לוקסמבורג</t>
  </si>
  <si>
    <t>LVA-לטבייה</t>
  </si>
  <si>
    <t>MAC-מקאו</t>
  </si>
  <si>
    <t>MAR-מרוקו</t>
  </si>
  <si>
    <t>MBS סך הכל ני"ע מגובי משכנתאות</t>
  </si>
  <si>
    <t>MCO-מונקו</t>
  </si>
  <si>
    <t>MDA-מולדובה</t>
  </si>
  <si>
    <t>MDG-מדגסקר</t>
  </si>
  <si>
    <t>MDV-מלדיווים</t>
  </si>
  <si>
    <t>MEX-מקסיקו</t>
  </si>
  <si>
    <t>MHL-מרשל, איי</t>
  </si>
  <si>
    <t>MKD-מקדוניה</t>
  </si>
  <si>
    <t>MLI-מאלי</t>
  </si>
  <si>
    <t>MLT-מלטה</t>
  </si>
  <si>
    <t>MMR-מייאנמאר (בורמה)</t>
  </si>
  <si>
    <t>MNE-מונטנגרו</t>
  </si>
  <si>
    <t>MNG-מונגוליה</t>
  </si>
  <si>
    <t>MNP-מריאנה הצפוניים, איי</t>
  </si>
  <si>
    <t>MOZ-מוזמביק</t>
  </si>
  <si>
    <t>MRT-מאוריטניה</t>
  </si>
  <si>
    <t>MSR-מונסראט</t>
  </si>
  <si>
    <t>MTQ-מרטיניק</t>
  </si>
  <si>
    <t>MUS-מאוריציוס</t>
  </si>
  <si>
    <t>MWI-מלאווי</t>
  </si>
  <si>
    <t>MYS-מלזיה</t>
  </si>
  <si>
    <t>MYT-מאיוט</t>
  </si>
  <si>
    <t>NAM-נמיביה</t>
  </si>
  <si>
    <t>NCL-קלדוניה החדשה</t>
  </si>
  <si>
    <t>NER-ניז'ר</t>
  </si>
  <si>
    <t>NFK-נורפוק, אי</t>
  </si>
  <si>
    <t>NGA-ניגריה</t>
  </si>
  <si>
    <t>NIC-ניקראגווה</t>
  </si>
  <si>
    <t>NIU-ניאו</t>
  </si>
  <si>
    <t>NLD-הולנד</t>
  </si>
  <si>
    <t>NOR-נורווגיה</t>
  </si>
  <si>
    <t>NPL-נפאל</t>
  </si>
  <si>
    <t>NRU-נאורו</t>
  </si>
  <si>
    <t>NZL-ניו זילנד</t>
  </si>
  <si>
    <t>OMN-עומאן</t>
  </si>
  <si>
    <t>PAK-פקיסטן</t>
  </si>
  <si>
    <t>PAN-פנמה</t>
  </si>
  <si>
    <t>PCN-פיטקרן</t>
  </si>
  <si>
    <t>PER-פרו</t>
  </si>
  <si>
    <t>PHL-פיליפינים</t>
  </si>
  <si>
    <t>PLW-פאלאו</t>
  </si>
  <si>
    <t>PNG-פאפואה ניו-גינאה</t>
  </si>
  <si>
    <t>POL-פולין</t>
  </si>
  <si>
    <t>PRI-פורטו ריקו</t>
  </si>
  <si>
    <t>PRK-קוראה הצפונית</t>
  </si>
  <si>
    <t>PRT-פורטוגל</t>
  </si>
  <si>
    <t>PRY-פרגוויי</t>
  </si>
  <si>
    <t>PSE-טריטוריה פלסטינית מוחזקת</t>
  </si>
  <si>
    <t>PYF-פולינזיה הצרפתית</t>
  </si>
  <si>
    <t>QAT-קאטאר</t>
  </si>
  <si>
    <t>REU-ראוניון</t>
  </si>
  <si>
    <t>ROU-רומניה</t>
  </si>
  <si>
    <t>RUS-רוסיה, פדרציה של</t>
  </si>
  <si>
    <t>RWA-רואנדה</t>
  </si>
  <si>
    <t>SAU-ערב הסעודית</t>
  </si>
  <si>
    <t>SDN-סודאן</t>
  </si>
  <si>
    <t>SEN-סנגאל</t>
  </si>
  <si>
    <t>SGP-סינגפור</t>
  </si>
  <si>
    <t>SGS-ג'ורג'ייה הדרומית ואיי סנדוויץ' הדרומיים</t>
  </si>
  <si>
    <t>SHN-סנט הלנה</t>
  </si>
  <si>
    <t>SJM-סוולברד ויאן מאיין</t>
  </si>
  <si>
    <t>SLB-שלמה, איי</t>
  </si>
  <si>
    <t>SLE-סיירה לאונה</t>
  </si>
  <si>
    <t>SLV-אל סלוודור</t>
  </si>
  <si>
    <t>SMR-סן מרינו</t>
  </si>
  <si>
    <t>SOM-סומליה</t>
  </si>
  <si>
    <t>SPM-סנט פייר ומיקלון</t>
  </si>
  <si>
    <t>SRB-סרבייה</t>
  </si>
  <si>
    <t>SSD-סודאן הדרומית</t>
  </si>
  <si>
    <t>STATE BANK OF INDIA</t>
  </si>
  <si>
    <t>STP-סאו טומה ופרינסיפה</t>
  </si>
  <si>
    <t>SUR-סורינאם</t>
  </si>
  <si>
    <t>SVK-סלובקיה</t>
  </si>
  <si>
    <t>SVN-סלובניה</t>
  </si>
  <si>
    <t>SWE-שוודיה</t>
  </si>
  <si>
    <t>SWZ-סווזילנד</t>
  </si>
  <si>
    <t>SYC-סיישל</t>
  </si>
  <si>
    <t>SYR-סוריה</t>
  </si>
  <si>
    <t>TCA-טרקס וקייקוס, איי</t>
  </si>
  <si>
    <t>TCD-צ'אד</t>
  </si>
  <si>
    <t>TGO-טוגו</t>
  </si>
  <si>
    <t>THA-תאיילנד</t>
  </si>
  <si>
    <t>TJK-טג'יקיסטן</t>
  </si>
  <si>
    <t>TKL-טוקלאו</t>
  </si>
  <si>
    <t>TKM-טורקמניסטן</t>
  </si>
  <si>
    <t>TLS-טימור המזרחית</t>
  </si>
  <si>
    <t>TON-טונגה</t>
  </si>
  <si>
    <t>TTO-טרינידד וטובאגו</t>
  </si>
  <si>
    <t>TUN-טוניסיה</t>
  </si>
  <si>
    <t>TUR-טורקייה</t>
  </si>
  <si>
    <t>TUV-טובאלו</t>
  </si>
  <si>
    <t>TWN-טייוואן</t>
  </si>
  <si>
    <t>TZA-טנזניה</t>
  </si>
  <si>
    <t>UGA-אוגנדה</t>
  </si>
  <si>
    <t>UKR-אוקראינה</t>
  </si>
  <si>
    <t>UMI-איים שונים של ארצות הברית באוקיינוס השקט</t>
  </si>
  <si>
    <t>URY-אורוגוויי</t>
  </si>
  <si>
    <t>USA-ארצות הברית</t>
  </si>
  <si>
    <t>UZB-אוזבקיסטן</t>
  </si>
  <si>
    <t>Ultimate risk location</t>
  </si>
  <si>
    <t>VAT-וטיקן</t>
  </si>
  <si>
    <t>VCT-סנט וינסנט ואיי גרנדין</t>
  </si>
  <si>
    <t>VEN-ונצואלה</t>
  </si>
  <si>
    <t>VGB- איי בתולה, אנגליה</t>
  </si>
  <si>
    <t>VIR- איי בתולה, ארה"ב</t>
  </si>
  <si>
    <t>VNM-וייטנאם</t>
  </si>
  <si>
    <t>VUT-ואנואטו</t>
  </si>
  <si>
    <t>WLF-ווליס ופוטונה</t>
  </si>
  <si>
    <t>WSM-סמואה</t>
  </si>
  <si>
    <t>YEM-תימן</t>
  </si>
  <si>
    <t>ZAF-דרום אפריקה</t>
  </si>
  <si>
    <t>ZMB-זמבייה</t>
  </si>
  <si>
    <t>ZWE-זימבבווה</t>
  </si>
  <si>
    <t>boi_dim:GAU(he ?)</t>
  </si>
  <si>
    <t>א. 1 מפעילות במכשירים נגזרים</t>
  </si>
  <si>
    <t>א. 2 מהשקעה באגרות חוב</t>
  </si>
  <si>
    <t>א. הכנסות ריבית</t>
  </si>
  <si>
    <t>א. נגזרים מגדרים</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</si>
  <si>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</si>
  <si>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</si>
  <si>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</si>
  <si>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</si>
  <si>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</si>
  <si>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</si>
  <si>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</si>
  <si>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שנלקחו</t>
  </si>
  <si>
    <t>אג"ח</t>
  </si>
  <si>
    <t>אג"ח וכתבי התחייבויות נדחים</t>
  </si>
  <si>
    <t>אג"ח וכתבי התחייבות נדחים</t>
  </si>
  <si>
    <t>אג"ח זמינות למכירה</t>
  </si>
  <si>
    <t>אג"ח למסחר</t>
  </si>
  <si>
    <t>אג"ח למסחר:</t>
  </si>
  <si>
    <t>אג"ח לפידיון</t>
  </si>
  <si>
    <t>אג"ח מגובי נכסים או מגובי משכנתאות</t>
  </si>
  <si>
    <t>אג"ח מוחזקות לפדיון</t>
  </si>
  <si>
    <t>אג"ח מוחזקות לפדיון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</si>
  <si>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</si>
  <si>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</si>
  <si>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</si>
  <si>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</si>
  <si>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</si>
  <si>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</si>
  <si>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</si>
  <si>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</si>
  <si>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</si>
  <si>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</si>
  <si>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</si>
  <si>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</si>
  <si>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אגרגט משותף לסך כל התאגידים הבנקאיים מאוחדים ורגילים</t>
  </si>
  <si>
    <t>אגרגט משותף לתאגידים מסחריים מאוחדים ורגילים</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</si>
  <si>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</si>
  <si>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</si>
  <si>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</si>
  <si>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</si>
  <si>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</si>
  <si>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</si>
  <si>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</si>
  <si>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</si>
  <si>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</si>
  <si>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אחרים מאוחד</t>
  </si>
  <si>
    <t xml:space="preserve">אי.די.בי ניו יורק </t>
  </si>
  <si>
    <t>אינם נושאים ריבית</t>
  </si>
  <si>
    <t>אירו</t>
  </si>
  <si>
    <t>אם לא ניתן גילוי נפרד בדוח רווח והפסד, סכום הפיצוי מצדדים שלישיים, שנכלל ברווח או בהפסד, בגין פריטי רכוש קבוע שערכם נפגם, שאבדו או שויתרו עליהם</t>
  </si>
  <si>
    <t>אמריקה הלטינית-103-</t>
  </si>
  <si>
    <t>אמריקה לא ידוע</t>
  </si>
  <si>
    <t>אנשים פרטיים</t>
  </si>
  <si>
    <t>אנשים פרטיים - אחר</t>
  </si>
  <si>
    <t>אנשים פרטיים - הלוואות לדיור</t>
  </si>
  <si>
    <t>אסיה-104-</t>
  </si>
  <si>
    <t>אספקת חשמל ומים</t>
  </si>
  <si>
    <t>אפריקה-105-</t>
  </si>
  <si>
    <t>אשראי אחר</t>
  </si>
  <si>
    <t>אשראי אחר לאנשים פרטיים</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</si>
  <si>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</si>
  <si>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</si>
  <si>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</si>
  <si>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</si>
  <si>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</si>
  <si>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</si>
  <si>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</si>
  <si>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</si>
  <si>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</si>
  <si>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</si>
  <si>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</si>
  <si>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</si>
  <si>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</si>
  <si>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</si>
  <si>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</si>
  <si>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</si>
  <si>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</si>
  <si>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</si>
  <si>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</si>
  <si>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</si>
  <si>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</si>
  <si>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</si>
  <si>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</si>
  <si>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</si>
  <si>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</si>
  <si>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</si>
  <si>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</si>
  <si>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</si>
  <si>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שנמכר השנה</t>
  </si>
  <si>
    <t>אשראי לציבור שנרכש השנה</t>
  </si>
  <si>
    <t>אשראי לציבור, נטו</t>
  </si>
  <si>
    <t>אשראי לציבור,נטו</t>
  </si>
  <si>
    <t>אשראי לרכישת רכב</t>
  </si>
  <si>
    <t>אשראי מאוחד</t>
  </si>
  <si>
    <t>אשראי מכספי הנפקות של אגרות חוב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</si>
  <si>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</si>
  <si>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</si>
  <si>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</si>
  <si>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</si>
  <si>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</si>
  <si>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פיקדונות הציבור לפי גודל</t>
  </si>
  <si>
    <t>באזל III</t>
  </si>
  <si>
    <t>בגיו ני"ע זמינים למכירה</t>
  </si>
  <si>
    <t>בגין שנים קודמות</t>
  </si>
  <si>
    <t>בהלואות בעלים</t>
  </si>
  <si>
    <t>בהם התאגיד הבנקאי מוטב</t>
  </si>
  <si>
    <t>בהם התאגיד הבנקאי ערב</t>
  </si>
  <si>
    <t>בורסות</t>
  </si>
  <si>
    <t>בטחון במזומן ששועבד</t>
  </si>
  <si>
    <t>ביאור 6.ו</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</si>
  <si>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</si>
  <si>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</si>
  <si>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</si>
  <si>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</si>
  <si>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</si>
  <si>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</si>
  <si>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</si>
  <si>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</si>
  <si>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</si>
  <si>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</si>
  <si>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בינלאומית-100-</t>
  </si>
  <si>
    <t>בינמגזרי</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</si>
  <si>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</si>
  <si>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</si>
  <si>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</si>
  <si>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</si>
  <si>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</si>
  <si>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</si>
  <si>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</si>
  <si>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</si>
  <si>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</si>
  <si>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</si>
  <si>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בניכוי – מזומנים שנגרעו</t>
  </si>
  <si>
    <t>בניכוי – מזומנים שנרכשו</t>
  </si>
  <si>
    <t>בניכוי – תמורה שלא במזומן לרכישת חברות בת שאוחדו</t>
  </si>
  <si>
    <t>בניכוי – תמורה שלא במזומן ממימוש חברות בת שאוחדו בעבר</t>
  </si>
  <si>
    <t>בנינים וציוד</t>
  </si>
  <si>
    <t>בנק</t>
  </si>
  <si>
    <t>בנק אגוד לישראל בעמ</t>
  </si>
  <si>
    <t>בנק אוצר החייל בעמ</t>
  </si>
  <si>
    <t>בנק דיסקונט לישראל בעמ</t>
  </si>
  <si>
    <t>בנק דיסקונט סניף לונדון</t>
  </si>
  <si>
    <t>בנק דיסקונט שוויץ</t>
  </si>
  <si>
    <t>בנק דקסיה ישראל בע"מ</t>
  </si>
  <si>
    <t>בנק הפועלים אמריקה הלטינית אורגוואי</t>
  </si>
  <si>
    <t>בנק הפועלים בע"מ</t>
  </si>
  <si>
    <t>בנק הפועלים דמיר קזחסטן</t>
  </si>
  <si>
    <t>בנק הפועלים לוקסמבורג</t>
  </si>
  <si>
    <t>בנק הפועלים סניף ארה"ב מאוחד (ללא ג'ורג'טאון)</t>
  </si>
  <si>
    <t>בנק הפועלים סניף לונדון</t>
  </si>
  <si>
    <t>בנק הפועלים סניף מיאמי</t>
  </si>
  <si>
    <t>בנק הפועלים סניף ניו יורק</t>
  </si>
  <si>
    <t>בנק הפועלים קיימן</t>
  </si>
  <si>
    <t>בנק הפועלים שוויץ</t>
  </si>
  <si>
    <t>בנק הפועלים-פוזיטיף טורקיה</t>
  </si>
  <si>
    <t>בנק יהב לעובדי המדינה בע"מ</t>
  </si>
  <si>
    <t>בנק ירושלים בע"מ</t>
  </si>
  <si>
    <t>בנק ישראל</t>
  </si>
  <si>
    <t>בנק לאומי אמריקה הלטינית</t>
  </si>
  <si>
    <t>בנק לאומי אנגליה</t>
  </si>
  <si>
    <t>בנק לאומי ארה"ב</t>
  </si>
  <si>
    <t>בנק לאומי לוקסמבורג</t>
  </si>
  <si>
    <t>בנק לאומי לישראל בעמ</t>
  </si>
  <si>
    <t>בנק לאומי סניף ג'ורג'טאון</t>
  </si>
  <si>
    <t>בנק לאומי סניף ניו יורק</t>
  </si>
  <si>
    <t>בנק לאומי סניף פנמה סיטי</t>
  </si>
  <si>
    <t>בנק לאומי רומניה</t>
  </si>
  <si>
    <t>בנק לאומי שוויץ</t>
  </si>
  <si>
    <t>בנק מזרחי טפחות בעמ</t>
  </si>
  <si>
    <t>בנק מיזרחי טפחות סניף לונדון</t>
  </si>
  <si>
    <t>בנק מיזרחי טפחות סניף לוס אנג'לס</t>
  </si>
  <si>
    <t>בנק מיזרחי טפחות סניף קיימן</t>
  </si>
  <si>
    <t>בנק מיזרחי טפחות שוויץ</t>
  </si>
  <si>
    <t>בנק מסד בע"מ</t>
  </si>
  <si>
    <t>בנק ערבי ישראלי בעמ</t>
  </si>
  <si>
    <t>בנק פועלי אגודת ישראל בע"מ</t>
  </si>
  <si>
    <t>בנקאות פרטית</t>
  </si>
  <si>
    <t>בנקים</t>
  </si>
  <si>
    <t>בנקים בחו"ל</t>
  </si>
  <si>
    <t>בנקים בישראל</t>
  </si>
  <si>
    <t>בנקים וממשלות</t>
  </si>
  <si>
    <t>בנקים מסחריים</t>
  </si>
  <si>
    <t>בנקים מרכזיים</t>
  </si>
  <si>
    <t>בנתוני המאוחד</t>
  </si>
  <si>
    <t>בנתוני התאגיד הבנקי</t>
  </si>
  <si>
    <t>בעייתי</t>
  </si>
  <si>
    <t>בעייתיים</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</si>
  <si>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</si>
  <si>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</si>
  <si>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</si>
  <si>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</si>
  <si>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</si>
  <si>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</si>
  <si>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</si>
  <si>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ענין</t>
  </si>
  <si>
    <t>בעלי שליטה</t>
  </si>
  <si>
    <t>בפיגור של 30 ועד 89 ימים</t>
  </si>
  <si>
    <t>בפיגור של 90 יום או יותר</t>
  </si>
  <si>
    <t>בריטניה</t>
  </si>
  <si>
    <t>בתוספת (בניכוי) מיסים נדחים בגין שנת החשבון</t>
  </si>
  <si>
    <t>בתי מלון,שרותי הארחה ואוכל</t>
  </si>
  <si>
    <t>ג. חלק לא אפקטיבי ביחסי הגידור - פירוט נוסף</t>
  </si>
  <si>
    <t>ג. נגזרים אחרים</t>
  </si>
  <si>
    <t>ג. פירוט ההשפעה נטו של מכשירים נגזרים מגדרים על הכנסות והוצאות ריבית</t>
  </si>
  <si>
    <t>גביית חובות במהלך התקופה של חובות שנמחקו חשבונאית בשנים קודמות</t>
  </si>
  <si>
    <t>גופים מוסדיים</t>
  </si>
  <si>
    <t>גידול (קיטון) בגלל שינוי</t>
  </si>
  <si>
    <t>גידול (קיטון) במזומנים</t>
  </si>
  <si>
    <t>גידול בנקודת אחוז אחת</t>
  </si>
  <si>
    <t>גידור תזרימי מזומנים</t>
  </si>
  <si>
    <t>גידורים</t>
  </si>
  <si>
    <t>גריעות</t>
  </si>
  <si>
    <t>ד. נגזרי אשראי</t>
  </si>
  <si>
    <t>ד. נגזרי אשראי וחוזי החלפת מטבע חוץ ספוט</t>
  </si>
  <si>
    <t>דוח הדירקטוריון וההנהלה דוח רווח והפסד מאוחד - מידע רב תקופתי 630-1</t>
  </si>
  <si>
    <t>דולר</t>
  </si>
  <si>
    <t>דיבידנד</t>
  </si>
  <si>
    <t>דיבידנד למניה</t>
  </si>
  <si>
    <t>דיבידנד ממניות זמינות למכירה</t>
  </si>
  <si>
    <t>דיבידנד ששולם לבעלי מניות</t>
  </si>
  <si>
    <t>דיבידנד ששולם לבעלי מניות חיצוניים בחברות מאוחדות</t>
  </si>
  <si>
    <t>דיבידנדים שהתקבלו</t>
  </si>
  <si>
    <t>דיבידנדים שהתקבלו מפעילויות מסחר</t>
  </si>
  <si>
    <t>דיינרס קלוב ישראל בע"מ</t>
  </si>
  <si>
    <t>דילרים / ברוקרים</t>
  </si>
  <si>
    <t>דיסקונט נאמנות בע"מ</t>
  </si>
  <si>
    <t>דירוג ביצוע אשראי</t>
  </si>
  <si>
    <t>דירקטור שאינו מועסק בתאגיד או מטעמו</t>
  </si>
  <si>
    <t>דמי ניהול לחברות שהם צדדים קשורים</t>
  </si>
  <si>
    <t>דמי ניהול מחברות קשורות</t>
  </si>
  <si>
    <t>דרום אמריקה</t>
  </si>
  <si>
    <t>ה. סך הכל</t>
  </si>
  <si>
    <t>הבדלים בין הון עצמי לבין הון עצמי רובד 1</t>
  </si>
  <si>
    <t>הבנק הבינלאומי -פיבי שוויץ</t>
  </si>
  <si>
    <t>הבנק הבינלאומי הראשון לישראל בעמ</t>
  </si>
  <si>
    <t>הדרכה, השתלמויות</t>
  </si>
  <si>
    <t>הון המניות הנפרע מאוחד</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</si>
  <si>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</si>
  <si>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</si>
  <si>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</si>
  <si>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</si>
  <si>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</si>
  <si>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</si>
  <si>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</si>
  <si>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</si>
  <si>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</si>
  <si>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</si>
  <si>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</si>
  <si>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</si>
  <si>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</si>
  <si>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</si>
  <si>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</si>
  <si>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</si>
  <si>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</si>
  <si>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</si>
  <si>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</si>
  <si>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</si>
  <si>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</si>
  <si>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הנובעות מעסקאות תשלום מבוסס מניות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</si>
  <si>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</si>
  <si>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</si>
  <si>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</si>
  <si>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</si>
  <si>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</si>
  <si>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</si>
  <si>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הוצאות תפעוליות ואחרות:משכורות והוצ' נלוות</t>
  </si>
  <si>
    <t>החברה</t>
  </si>
  <si>
    <t>החשיפה בתיק הבנקאי</t>
  </si>
  <si>
    <t>החשיפה בתיק למסחר</t>
  </si>
  <si>
    <t>החשיפה לשינוים בשעורי הריבית</t>
  </si>
  <si>
    <t>הטבה בשל עסקאות תשלום מבוסס מניות</t>
  </si>
  <si>
    <t>הטבה שנתנה במהלך השנה</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</si>
  <si>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</si>
  <si>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</si>
  <si>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</si>
  <si>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</si>
  <si>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</si>
  <si>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</si>
  <si>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</si>
  <si>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</si>
  <si>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</si>
  <si>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</si>
  <si>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</si>
  <si>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</si>
  <si>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 (הוצאות) נטו בגין מכשירים נגזרים אחרים</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</si>
  <si>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</si>
  <si>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</si>
  <si>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</si>
  <si>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</si>
  <si>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</si>
  <si>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</si>
  <si>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</si>
  <si>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</si>
  <si>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</si>
  <si>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</si>
  <si>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</si>
  <si>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</si>
  <si>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</si>
  <si>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</si>
  <si>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</si>
  <si>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</si>
  <si>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</si>
  <si>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</si>
  <si>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הכנסות*</t>
  </si>
  <si>
    <t>הכנסת ריבית שנצברה</t>
  </si>
  <si>
    <t>הלוואות לדיור</t>
  </si>
  <si>
    <t>הלוואות מפיקדונות לפי מידת הגביה</t>
  </si>
  <si>
    <t>הלוואות עומדות</t>
  </si>
  <si>
    <t>הלוואות עומדות ופיקדונות ממשלה שניתנו בגינם אשר לא נכללו בלוח זה 2</t>
  </si>
  <si>
    <t>הלוואות שניתנו בתנאי הטבה</t>
  </si>
  <si>
    <t>הלוואת שניתנו בתנאים רגילים</t>
  </si>
  <si>
    <t>המאוחד</t>
  </si>
  <si>
    <t>המזרח התיכון-105-</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</si>
  <si>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</si>
  <si>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</si>
  <si>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</si>
  <si>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</si>
  <si>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איגרות חוב וכתבי התחייבות נדחים</t>
  </si>
  <si>
    <t>הנפקת הון (פירוט)</t>
  </si>
  <si>
    <t>הנפקת הון בחברות מאוחדות לבעלי מניות חיצוניים</t>
  </si>
  <si>
    <t>הנפקת מניות</t>
  </si>
  <si>
    <t>הסכום המקורי</t>
  </si>
  <si>
    <t>העברות אל רמה 3</t>
  </si>
  <si>
    <t>העברות לתוך/ מחוץ רמה 3</t>
  </si>
  <si>
    <t>העברות מרמה 3</t>
  </si>
  <si>
    <t>הערך במאזן</t>
  </si>
  <si>
    <t>הפחתה לשנה</t>
  </si>
  <si>
    <t>הפחתה נצברת מוניטין</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</si>
  <si>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</si>
  <si>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</si>
  <si>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</si>
  <si>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</si>
  <si>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</si>
  <si>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</si>
  <si>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</si>
  <si>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</si>
  <si>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</si>
  <si>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</si>
  <si>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הפיקוח על הבנקים - היחידה למידע ולדיווח</t>
  </si>
  <si>
    <t>הפסד (רווח) אקטוארי נטו</t>
  </si>
  <si>
    <t>הפסד (רווח) אקטוארי נטו השנה</t>
  </si>
  <si>
    <t>הפסד (רווח) ממימוש בניינים וציוד</t>
  </si>
  <si>
    <t>הפסד (רווח) ממימוש השקעה בחברות מוחזקות</t>
  </si>
  <si>
    <t>הפסד (רווח) ממכירת ניירות ערך זמינים למכירה ומוחזקים לפדיון</t>
  </si>
  <si>
    <t>הפסד (רווח) שמומש ושטרם מומש מהתאמות לשווי הוגן של ניירות ערך למסחר</t>
  </si>
  <si>
    <t>הפסד (רווח)אקטוארי נטו</t>
  </si>
  <si>
    <t>הפסד אקטוארי (רווח)</t>
  </si>
  <si>
    <t>הפסד בגין נכסים שנתקבלו בגין סילוק אשראים</t>
  </si>
  <si>
    <t>הפסד בשיעור</t>
  </si>
  <si>
    <t>הפסד הון ממכירת בניינים וציוד</t>
  </si>
  <si>
    <t>הפסד מירידת ערך</t>
  </si>
  <si>
    <t>הפסדי אשראי</t>
  </si>
  <si>
    <t>הפסדי אשראי שהוכרו במשך השנה בגין מכשירים נגזרים</t>
  </si>
  <si>
    <t>הפסדים</t>
  </si>
  <si>
    <t>הפסדים (רווחים) בגין ני"ע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</si>
  <si>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</si>
  <si>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</si>
  <si>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</si>
  <si>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</si>
  <si>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</si>
  <si>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</si>
  <si>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</si>
  <si>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זמינות למכירה</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</si>
  <si>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</si>
  <si>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</si>
  <si>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</si>
  <si>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</si>
  <si>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</si>
  <si>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</si>
  <si>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</si>
  <si>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 בנק</t>
  </si>
  <si>
    <t>הפרשה להפסדי אשראי בגין חובות</t>
  </si>
  <si>
    <t>הפרשה להפסדי אשראי מאוחד</t>
  </si>
  <si>
    <t>הפרשה לירידת ערך בגין אג"ח זמין למכירה</t>
  </si>
  <si>
    <t>הפרשה לירידת ערך בגין מניות זמינות למכירה</t>
  </si>
  <si>
    <t>הפרשה למיסים על ההכנסה</t>
  </si>
  <si>
    <t>הפרשה למיסים על הכנסה</t>
  </si>
  <si>
    <t>הפרשה למיסים על הרווח</t>
  </si>
  <si>
    <t>הפרשה למסים על הרווח</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</si>
  <si>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</si>
  <si>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</si>
  <si>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</si>
  <si>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</si>
  <si>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</si>
  <si>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צבירה שנכללו בפעולות השקעה ומימון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</si>
  <si>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</si>
  <si>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</si>
  <si>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</si>
  <si>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</si>
  <si>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</si>
  <si>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השווי הפנימי של התחייבויות שבגינן זכות הצד שכנגד1 הבשילה עד תום השנה</t>
  </si>
  <si>
    <t>השטחה</t>
  </si>
  <si>
    <t>השינויים במרכיבי רווח (הפסד) כולל אחר מצטבר לפני ייחוס לבעלי זכויות שאינן מקנות שליטה</t>
  </si>
  <si>
    <t>השלמת עתודות בגין הוצאות נלוות עקב שינויים בשכר</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</si>
  <si>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</si>
  <si>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</si>
  <si>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</si>
  <si>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</si>
  <si>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תכנית ההתייעלות</t>
  </si>
  <si>
    <t>השפעת הוראות המעבר</t>
  </si>
  <si>
    <t>השפעת המס</t>
  </si>
  <si>
    <t>השפעת המס המתייחס</t>
  </si>
  <si>
    <t>השפעת הנחות התנהגותיות אחרות</t>
  </si>
  <si>
    <t>השפעת הסיכון1</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</si>
  <si>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</si>
  <si>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</si>
  <si>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</si>
  <si>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</si>
  <si>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</si>
  <si>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השפעת תנועות בשער החליפין על יתרות מזומנים</t>
  </si>
  <si>
    <t>השקעות אחרות:</t>
  </si>
  <si>
    <t>השקעות בהון של תאגידים פיננסיים שאינם מאוחדים</t>
  </si>
  <si>
    <t>השקעות בחברות כלולות</t>
  </si>
  <si>
    <t>התאגיד הבנקאי</t>
  </si>
  <si>
    <t>התאמות אחרות</t>
  </si>
  <si>
    <t>התאמות בגין הטבות לעובדים</t>
  </si>
  <si>
    <t>התאמות בגין הצגת ני"ע זמינים למכירה לפי שווי הוגן</t>
  </si>
  <si>
    <t>התאמות בגין הצגת ניירות ערך זמינים למכירה לפי שווי הוגן נטו</t>
  </si>
  <si>
    <t>התאמות מהצגת ני"ע זמינים למכירה 1</t>
  </si>
  <si>
    <t>התאמות מתרגום</t>
  </si>
  <si>
    <t>התאמות מתרגום דו"חות</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</si>
  <si>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</si>
  <si>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</si>
  <si>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</si>
  <si>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</si>
  <si>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</si>
  <si>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התאמות:</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</si>
  <si>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</si>
  <si>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</si>
  <si>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</si>
  <si>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</si>
  <si>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</si>
  <si>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</si>
  <si>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מכשירים נגזרים</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</si>
  <si>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</si>
  <si>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</si>
  <si>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</si>
  <si>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</si>
  <si>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</si>
  <si>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</si>
  <si>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פיננסיות</t>
  </si>
  <si>
    <t>התחייבויות פיננסיות 1</t>
  </si>
  <si>
    <t>התחייבויות פיננסיות אחרות</t>
  </si>
  <si>
    <t>התחייבויות פיננסיות*:</t>
  </si>
  <si>
    <t>התחייבויות שהועברו מרמה 1 לרמה 2</t>
  </si>
  <si>
    <t>התחייבויות שהועברו מרמה 2 לרמה 1</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</si>
  <si>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</si>
  <si>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</si>
  <si>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</si>
  <si>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</si>
  <si>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</si>
  <si>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</si>
  <si>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</si>
  <si>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</si>
  <si>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</si>
  <si>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</si>
  <si>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</si>
  <si>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</si>
  <si>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</si>
  <si>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זמינות למכירה</t>
  </si>
  <si>
    <t>זרימת מזומנים לרכישת חברות בת שאוחדו לראשונה</t>
  </si>
  <si>
    <t>זרימת מזומנים ממימוש השקעות בחברות בת שיצאו מאיחוד</t>
  </si>
  <si>
    <t>חברה לנאמנות של בנק אגוד בע"מ</t>
  </si>
  <si>
    <t>חברה לנאמנות של בנק לאומי לישראל בעמ</t>
  </si>
  <si>
    <t>חברות בת שלא אוחדו</t>
  </si>
  <si>
    <t>חברות כלולות</t>
  </si>
  <si>
    <t>חברות כלולות או בשליטה משותפת</t>
  </si>
  <si>
    <t>חברות כלולות או חברות המוחזקות בשליטה משוטפת</t>
  </si>
  <si>
    <t>חברות מאוחדות</t>
  </si>
  <si>
    <t>חובות בארגון מחדש</t>
  </si>
  <si>
    <t>חובות בארגון מחדש של חובות בעייתיים</t>
  </si>
  <si>
    <t>חובות בעייתיים אחרים</t>
  </si>
  <si>
    <t>חובות בפיגור 90 ימים או יותר</t>
  </si>
  <si>
    <t>חובות וסיכון אשראי חוץ מאזני (למעט נגזרים)</t>
  </si>
  <si>
    <t>חובות לא פגומים - מידע נוסף</t>
  </si>
  <si>
    <t>חובות פגומים</t>
  </si>
  <si>
    <t>חובות פגומים אחרים</t>
  </si>
  <si>
    <t>חוזי אופציה אחרים</t>
  </si>
  <si>
    <t>חוזי אופציה שנסחרים בבורסה</t>
  </si>
  <si>
    <t>חוזי החלפת מטבע חוץ ספוט</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</si>
  <si>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</si>
  <si>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</si>
  <si>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</si>
  <si>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</si>
  <si>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</si>
  <si>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</si>
  <si>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</si>
  <si>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חוץ מאזני</t>
  </si>
  <si>
    <t>חייבים בגין כרטיסי אשראי</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</si>
  <si>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</si>
  <si>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</si>
  <si>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</si>
  <si>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</si>
  <si>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</si>
  <si>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 לא אפקטיבי ביחסי הגידור</t>
  </si>
  <si>
    <t>חלקו של הבנק ברווחים(הפסדים)בלתי מחולקים של חב'כלולות</t>
  </si>
  <si>
    <t>חלקו של התאגיד הבנקאי</t>
  </si>
  <si>
    <t>חלקו של התאגיד הבנקאי ברווחים של חברות כלולות</t>
  </si>
  <si>
    <t>חלקם של אחרים</t>
  </si>
  <si>
    <t>חמשת הבנקים הגדולים</t>
  </si>
  <si>
    <t>חמשת הבנקים המסחריים הגדולים</t>
  </si>
  <si>
    <t>חסך - קופת חסכון לחינוך בע"מ</t>
  </si>
  <si>
    <t>חקלאות</t>
  </si>
  <si>
    <t>חשיפה חוץ מאזנית</t>
  </si>
  <si>
    <t>חשיפה חוץ מאזנית (2)</t>
  </si>
  <si>
    <t>חשיפה למניות</t>
  </si>
  <si>
    <t>חשיפה לסחורות ואחרים</t>
  </si>
  <si>
    <t>חשיפה מאזנית</t>
  </si>
  <si>
    <t>חשיפה מאזנית מעבר לגבול</t>
  </si>
  <si>
    <t>חשיפה מאזנית נטו לאחר ניכוי</t>
  </si>
  <si>
    <t>חשיפה מאזנית של התאגיד הבנקאי במדינה זרה לתושבים</t>
  </si>
  <si>
    <t>חשיפה מעבר לגבול</t>
  </si>
  <si>
    <t>חשיפות למניות, נטו</t>
  </si>
  <si>
    <t>חשיפות ריבית, נטו</t>
  </si>
  <si>
    <t>חשיפות שהתווספו</t>
  </si>
  <si>
    <t>חשיפת אשראי מאזנית</t>
  </si>
  <si>
    <t>חשיפת אשראי נוכחית</t>
  </si>
  <si>
    <t>חשיפת מטבע חוץ</t>
  </si>
  <si>
    <t>חשיפת ריבית</t>
  </si>
  <si>
    <t>טיפול באשראי</t>
  </si>
  <si>
    <t>יובנק בע"מ</t>
  </si>
  <si>
    <t>יובנק חברה לנאמנות בע"מ</t>
  </si>
  <si>
    <t>יורופיי (יורוקרד) ישראל בע"מ</t>
  </si>
  <si>
    <t>יחס</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</si>
  <si>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</si>
  <si>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</si>
  <si>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</si>
  <si>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</si>
  <si>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</si>
  <si>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</si>
  <si>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</si>
  <si>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</si>
  <si>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</si>
  <si>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הכנסות לנכסים ממוצעים</t>
  </si>
  <si>
    <t>יחס הכנסות ריבית, נטו לנכסים ממוצעים</t>
  </si>
  <si>
    <t>יחס המינוף</t>
  </si>
  <si>
    <t>יחס יעילות</t>
  </si>
  <si>
    <t>יחס כיסוי הנזילות לשלושה חודשים שהסתיימו ביום</t>
  </si>
  <si>
    <t>יחס כיסוי נזילות</t>
  </si>
  <si>
    <t>יחס מינוף</t>
  </si>
  <si>
    <t>יחס עמלות לנכסים</t>
  </si>
  <si>
    <t>ירידה במקביל של 1%</t>
  </si>
  <si>
    <t>ירידה במקביל של% 1</t>
  </si>
  <si>
    <t>ירידת ערך של נכסים המוחזקים למכירה</t>
  </si>
  <si>
    <t>ירידת ריבית בטווח הקצר</t>
  </si>
  <si>
    <t>ישראכרט בעמ</t>
  </si>
  <si>
    <t>ישראל</t>
  </si>
  <si>
    <t>יתרה</t>
  </si>
  <si>
    <t>יתרה במאזן סה"כ</t>
  </si>
  <si>
    <t>יתרה בתחילת שנת הדיווח</t>
  </si>
  <si>
    <t>יתרה ליום</t>
  </si>
  <si>
    <t>יתרה ליום 1 בינואר</t>
  </si>
  <si>
    <t>יתרה ליום 31 בדצמבר</t>
  </si>
  <si>
    <t>יתרה לסוף השנה</t>
  </si>
  <si>
    <t>יתרה לסוף שנה של האשראי שנמכר, אשר התאגיד הבנקאי נותן עבורו שירות</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</si>
  <si>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</si>
  <si>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</si>
  <si>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</si>
  <si>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</si>
  <si>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</si>
  <si>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</si>
  <si>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</si>
  <si>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</si>
  <si>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</si>
  <si>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</si>
  <si>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</si>
  <si>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</si>
  <si>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</si>
  <si>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</si>
  <si>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</si>
  <si>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</si>
  <si>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משוקללות של נכסי סיכון</t>
  </si>
  <si>
    <t>יתרת האשראי לציבור לסוף תקופת הדיווח</t>
  </si>
  <si>
    <t>יתרת ההפרשה להפסדי אשראי לסוף שנה</t>
  </si>
  <si>
    <t>יתרת החוזים</t>
  </si>
  <si>
    <t>יתרת הפרשה להפסדי אשראי</t>
  </si>
  <si>
    <t>יתרת הפרשה להפסדי אשראי לתחילת התקופה</t>
  </si>
  <si>
    <t>יתרת הפרשה פרטנית</t>
  </si>
  <si>
    <t>יתרת חוב רשומה</t>
  </si>
  <si>
    <t>יתרת חוב רשומה לאחר ארגון מחדש</t>
  </si>
  <si>
    <t>יתרת חוב רשומה לפני ארגון מחדש</t>
  </si>
  <si>
    <t>יתרת חוב רשומה של חובות</t>
  </si>
  <si>
    <t>יתרת חובות בגינם קיימת הפרשה פרטנית</t>
  </si>
  <si>
    <t>יתרת חובות בפיגור מעל 90 יום</t>
  </si>
  <si>
    <t>יתרת חובות פגומים</t>
  </si>
  <si>
    <t>יתרת חובות פגומים בגינם לא קיימת הפרשה פרטנית</t>
  </si>
  <si>
    <t>יתרת מזומנים לסוף תקופה</t>
  </si>
  <si>
    <t>יתרת מזומנים לתחילת תקופה</t>
  </si>
  <si>
    <t>יתרת נכסי סיכון לסוף תקופת הדיווח</t>
  </si>
  <si>
    <t>יתרת נכסי סיכון לסוף תקופת הדיווח2</t>
  </si>
  <si>
    <t>יתרת סגירה</t>
  </si>
  <si>
    <t>יתרת סגירה ברווח כולל אחר מצטבר</t>
  </si>
  <si>
    <t>יתרת פיקדונות הציבור לסוף תקופת הדיווח</t>
  </si>
  <si>
    <t>יתרת פתיחה</t>
  </si>
  <si>
    <t>יתרת קרן חוזית של חובות פגומים</t>
  </si>
  <si>
    <t>כולל</t>
  </si>
  <si>
    <t>כולל יתרת ההפרשה מעבר למתחייב חושב על בסיס פרטני</t>
  </si>
  <si>
    <t>כולל יתרת ההפרשה מעבר למתחייב חושב על בסיס קבוצתי</t>
  </si>
  <si>
    <t>כולל: חובות</t>
  </si>
  <si>
    <t>כמות</t>
  </si>
  <si>
    <t>כרטיסי אשראי</t>
  </si>
  <si>
    <t>כרטיסי אשראי לישראל בע"מ</t>
  </si>
  <si>
    <t>כריה וחציבה</t>
  </si>
  <si>
    <t>כתבי התחייבות נדחים</t>
  </si>
  <si>
    <t>לא בעייתיים</t>
  </si>
  <si>
    <t>לא פגומים</t>
  </si>
  <si>
    <t>לא צמוד</t>
  </si>
  <si>
    <t>לאומי סינדיקציה משכנתאות</t>
  </si>
  <si>
    <t>לאומי קארד בעמ</t>
  </si>
  <si>
    <t>לאחר מס</t>
  </si>
  <si>
    <t>לאחרים</t>
  </si>
  <si>
    <t>לבנקים</t>
  </si>
  <si>
    <t>לדיור</t>
  </si>
  <si>
    <t>לזמן קצוב</t>
  </si>
  <si>
    <t>לחיצוניים</t>
  </si>
  <si>
    <t>ללא דרוג</t>
  </si>
  <si>
    <t>ללא תקופת פירעון</t>
  </si>
  <si>
    <t>ללא תקופת פרעון</t>
  </si>
  <si>
    <t>לממשלה</t>
  </si>
  <si>
    <t>לממשלות (3)</t>
  </si>
  <si>
    <t>למסחר</t>
  </si>
  <si>
    <t>לפי בסיס הצמדה</t>
  </si>
  <si>
    <t>לפי דרישה</t>
  </si>
  <si>
    <t>לפי מהות הפעילות</t>
  </si>
  <si>
    <t>לפני ארבע שנים</t>
  </si>
  <si>
    <t>לפני ייחוס לבעלי זכויות שאינן מקנות שליטה</t>
  </si>
  <si>
    <t>לפני מס</t>
  </si>
  <si>
    <t>לפני ניכוי התחייבויות מקומיות</t>
  </si>
  <si>
    <t>לפני שלוש שנים</t>
  </si>
  <si>
    <t>לפני שנתיים</t>
  </si>
  <si>
    <t>לפרעון מעל שנה</t>
  </si>
  <si>
    <t>לפרעון עד שנה</t>
  </si>
  <si>
    <t>לציבור</t>
  </si>
  <si>
    <t>לתאריך המאזן</t>
  </si>
  <si>
    <t>לתחילת השנה</t>
  </si>
  <si>
    <t>מ א ו ח ד - (כולל תאגידים בנקאיים המדווחים כבנק בלבד) ל ר ב ע ו ן</t>
  </si>
  <si>
    <t>מ א ו ח ד - (כולל תאגידים בנקאיים המדווחים כבנק בלבד) מ צ ט ב ר מ ת ח י ל ת ה ש נ ה</t>
  </si>
  <si>
    <t>מ א ו ח ד - כולל תאגידים בנקאיים המדווחים כבנק בלבד</t>
  </si>
  <si>
    <t>מאגרות חוב</t>
  </si>
  <si>
    <t>מאוחד</t>
  </si>
  <si>
    <t>מאזן לבנק</t>
  </si>
  <si>
    <t>מאזן מאוחד</t>
  </si>
  <si>
    <t>מאזני</t>
  </si>
  <si>
    <t>מאשראי לממשלה</t>
  </si>
  <si>
    <t>מאשראי לציבור</t>
  </si>
  <si>
    <t>מגובי נכסים או מגובי משכנתאות</t>
  </si>
  <si>
    <t>מגזר אחר</t>
  </si>
  <si>
    <t>מגזר בנקאות פרטית</t>
  </si>
  <si>
    <t>מגזר משקי בית</t>
  </si>
  <si>
    <t>מגזר ניהול פיננסי</t>
  </si>
  <si>
    <t>מגזר עסקים בינוניים</t>
  </si>
  <si>
    <t>מגזר עסקים גדולים</t>
  </si>
  <si>
    <t>מגזר עסקים קטנים וזעירים</t>
  </si>
  <si>
    <t>מדדי איכות אשראי</t>
  </si>
  <si>
    <t>מדדי ביצוע עיקריים</t>
  </si>
  <si>
    <t>מדינות אחרות</t>
  </si>
  <si>
    <t>מהטבה בשל עסקאות תשלום מבוסס מניות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</si>
  <si>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</si>
  <si>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</si>
  <si>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</si>
  <si>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</si>
  <si>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</si>
  <si>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</si>
  <si>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</si>
  <si>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בעייתי</t>
  </si>
  <si>
    <t>מזה: אשראי לממשלות זרות</t>
  </si>
  <si>
    <t>מזה: אשראי לציבור</t>
  </si>
  <si>
    <t>מזה: בגין העברת אג"ח לתיק למסחר</t>
  </si>
  <si>
    <t>מזה: בגין העברת מניות לתיק למסחר</t>
  </si>
  <si>
    <t>מזה: בגין חובות פגומים</t>
  </si>
  <si>
    <t>מזה: בגין מכשירי אשראי חוץ מאזניים</t>
  </si>
  <si>
    <t>מזה: בגין משובצים</t>
  </si>
  <si>
    <t>מזה: בולט ובלון*</t>
  </si>
  <si>
    <t>מזה: בשווי הוגן</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</si>
  <si>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</si>
  <si>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</si>
  <si>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</si>
  <si>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</si>
  <si>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</si>
  <si>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</si>
  <si>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</si>
  <si>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</si>
  <si>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</si>
  <si>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</si>
  <si>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</si>
  <si>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</si>
  <si>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</si>
  <si>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שאינם פגומים</t>
  </si>
  <si>
    <t>מזה: חובות שאינם פגומים בפיגור 90 יום ויותר</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</si>
  <si>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</si>
  <si>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</si>
  <si>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וספרד</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</si>
  <si>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</si>
  <si>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</si>
  <si>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</si>
  <si>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</si>
  <si>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</si>
  <si>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מחברות כלולות</t>
  </si>
  <si>
    <t>מזה: מניות לפי עלות</t>
  </si>
  <si>
    <t>מזה: משכורות והוצאות נלוות בחו"ל</t>
  </si>
  <si>
    <t>מזה: נכסים אחרים בגין מכשירים נגזרים של לווים</t>
  </si>
  <si>
    <t>מזה: נכסים שיתרתם המאזנית שווה לשווי ההוגן</t>
  </si>
  <si>
    <t>מזה: נרשמו על בסיס מזומן</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</si>
  <si>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</si>
  <si>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</si>
  <si>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</si>
  <si>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עמלות</t>
  </si>
  <si>
    <t>מזה: ערבויות ליתרות חוב הנובעות מעסקאות בכרטיסי אשראי</t>
  </si>
  <si>
    <t>מזה: פיקדונות הציבור</t>
  </si>
  <si>
    <t>מזה: רווחים (הפסדים) ממועד הרכישה</t>
  </si>
  <si>
    <t>מזה: ריבית משתנה*</t>
  </si>
  <si>
    <t>מזה: שאינם כפופים להסדר התחשבנות נטו או הסדרים דומים</t>
  </si>
  <si>
    <t>מזה: שההפרשה בגינם חושבה לפי עומק הפיגור</t>
  </si>
  <si>
    <t>מזה: תיק בנקאי</t>
  </si>
  <si>
    <t>מזה:* חובות</t>
  </si>
  <si>
    <t>מזה:הכנסות מימון על בסיס צבירה מאג"ח מגובות משכנתאות</t>
  </si>
  <si>
    <t>מזה:ני"ע שסווגו למסחר לפי סעיף 20</t>
  </si>
  <si>
    <t>מזה:ניירות ערך ששועבדו למלוים</t>
  </si>
  <si>
    <t>מזה:נמדד לפי ערך נוכחי של תזרימי מזומנים</t>
  </si>
  <si>
    <t>מזה:ס.אשראי בעייתי</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</si>
  <si>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</si>
  <si>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</si>
  <si>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</si>
  <si>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</si>
  <si>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</si>
  <si>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</si>
  <si>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מזומנים נטו מפעילות השקעה</t>
  </si>
  <si>
    <t>מזומנים נטו מפעילות מימון</t>
  </si>
  <si>
    <t>מזומנים נטו מפעילות שוטפת</t>
  </si>
  <si>
    <t>מזומנים שנגרעו</t>
  </si>
  <si>
    <t>מזומנים שנרכשו</t>
  </si>
  <si>
    <t>מזרח אירופה-102-</t>
  </si>
  <si>
    <t>מזרחי טפחות חברה לנאמנות בע"מ</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</si>
  <si>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</si>
  <si>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</si>
  <si>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</si>
  <si>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</si>
  <si>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</si>
  <si>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</si>
  <si>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</si>
  <si>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</si>
  <si>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מחיצוניים</t>
  </si>
  <si>
    <t>מחיקות חשבונאיות לתקופה</t>
  </si>
  <si>
    <t>מחיקות חשבונאיות נטו</t>
  </si>
  <si>
    <t>מחיקות חשבונאיות, נטו</t>
  </si>
  <si>
    <t>מחיר</t>
  </si>
  <si>
    <t>מחיר מניה</t>
  </si>
  <si>
    <t>מחירים מצוטטים רמה 1</t>
  </si>
  <si>
    <t>מטבע חוץ</t>
  </si>
  <si>
    <t>מטבע חוץ (לרבות צמוד מט"ח)</t>
  </si>
  <si>
    <t>מטבע חוץ 2</t>
  </si>
  <si>
    <t>מטבע ישראלי</t>
  </si>
  <si>
    <t>מטבע ישראלי לא צמוד</t>
  </si>
  <si>
    <t>מטבע ישראלי צמוד למדד</t>
  </si>
  <si>
    <t>מטבע ישראלי צמוד מדד</t>
  </si>
  <si>
    <t>מי שהיה בעל עניין בעת שנעשתה העסקה</t>
  </si>
  <si>
    <t>מידע ותקשורת</t>
  </si>
  <si>
    <t>מידע על העמדת הלוואות במהלך השנה</t>
  </si>
  <si>
    <t>מיסים נדחים - נטו</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</si>
  <si>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</si>
  <si>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</si>
  <si>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</si>
  <si>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</si>
  <si>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</si>
  <si>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</si>
  <si>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מכירות</t>
  </si>
  <si>
    <t>מכשירים ועודפים לפני ניכויים</t>
  </si>
  <si>
    <t>מכשירים נגזרים</t>
  </si>
  <si>
    <t>מכשירים פיננסיים</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</si>
  <si>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</si>
  <si>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</si>
  <si>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</si>
  <si>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</si>
  <si>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ובנקים מרכזיים</t>
  </si>
  <si>
    <t>ממשלות חו"ל</t>
  </si>
  <si>
    <t>ממשלת ישראל</t>
  </si>
  <si>
    <t>מני"ע שנשאלו או נרכשו במסגרת הסכמי מכר חוזר</t>
  </si>
  <si>
    <t>מניות</t>
  </si>
  <si>
    <t>מניירות ערך שנשאלו או נרכשו במסגרת הסכמי מכר חוזר</t>
  </si>
  <si>
    <t>מנכסים אחרים</t>
  </si>
  <si>
    <t>מס' חוזים</t>
  </si>
  <si>
    <t>מס' לווים מאוחד</t>
  </si>
  <si>
    <t>מס' מקבלי הטבה</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</si>
  <si>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</si>
  <si>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</si>
  <si>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</si>
  <si>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</si>
  <si>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</si>
  <si>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</si>
  <si>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</si>
  <si>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מסים על הכנסה ששולמו</t>
  </si>
  <si>
    <t>מספר חוזים</t>
  </si>
  <si>
    <t>מספר לוח</t>
  </si>
  <si>
    <t>מספר משרות ממוצע</t>
  </si>
  <si>
    <t>מעל 10 עד 20 שנה</t>
  </si>
  <si>
    <t>מעל 10 עד 20 שנים</t>
  </si>
  <si>
    <t>מעל 10 שנים עד 20 שנים</t>
  </si>
  <si>
    <t>מעל 20 שנה</t>
  </si>
  <si>
    <t>מעל 20 שנים</t>
  </si>
  <si>
    <t>מעל 3 חודשים ועד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</si>
  <si>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</si>
  <si>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</si>
  <si>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</si>
  <si>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</si>
  <si>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</si>
  <si>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</si>
  <si>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</si>
  <si>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60%</t>
  </si>
  <si>
    <t>מעל חודש עד 3 חודשים</t>
  </si>
  <si>
    <t>מעל חמש שנים</t>
  </si>
  <si>
    <t>מעל שנה ועד 5 שנים</t>
  </si>
  <si>
    <t>מעל שנה עד 3 שנים</t>
  </si>
  <si>
    <t>מעל שנה עד שנתיים</t>
  </si>
  <si>
    <t>מעל שנתיים עד 3 שנים</t>
  </si>
  <si>
    <t>מערב אירופה אחר</t>
  </si>
  <si>
    <t>מערב אירופה-101-</t>
  </si>
  <si>
    <t>מפיקדונות בבנק ישראל וממזומנים</t>
  </si>
  <si>
    <t>מפיקדונות בבנקים</t>
  </si>
  <si>
    <t>מפרמיה</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</si>
  <si>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</si>
  <si>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</si>
  <si>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</si>
  <si>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</si>
  <si>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</si>
  <si>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מרכז סליקה בנקאי בע"מ</t>
  </si>
  <si>
    <t>מרכיב הרווח (ההפסד) אשר הוצא לצורך הערכת אפקטיביות הגידור</t>
  </si>
  <si>
    <t>מרכיבי הכנסות ריבית נטו והכנסות שאינן מריבית:</t>
  </si>
  <si>
    <t>מרכנתיל דיסקונט בעמ</t>
  </si>
  <si>
    <t>משך חיים ממוצע אפקטיבי</t>
  </si>
  <si>
    <t>משכורות</t>
  </si>
  <si>
    <t>משכורות והוצ' נלוות</t>
  </si>
  <si>
    <t>משכורת</t>
  </si>
  <si>
    <t>משנה עד חמש שנים</t>
  </si>
  <si>
    <t>משקי בית</t>
  </si>
  <si>
    <t>משרדיות</t>
  </si>
  <si>
    <t>מתרגום לאחר השפעת גידורים</t>
  </si>
  <si>
    <t>נגזרי אשראי</t>
  </si>
  <si>
    <t>נגזרי אשראי כשהבנק מוטב</t>
  </si>
  <si>
    <t>נגזרי אשראי כשהבנק ערב</t>
  </si>
  <si>
    <t>נדחים</t>
  </si>
  <si>
    <t>נושאי משרה</t>
  </si>
  <si>
    <t>נושאים ריבית</t>
  </si>
  <si>
    <t>ני"ע אחרים</t>
  </si>
  <si>
    <t>ני"ע זמינים למכירה</t>
  </si>
  <si>
    <t>ני"ע זמינים למכירה-</t>
  </si>
  <si>
    <t>ני"ע זמינים למסחר</t>
  </si>
  <si>
    <t>ני"ע למסחר</t>
  </si>
  <si>
    <t>ני"ע למסחר-</t>
  </si>
  <si>
    <t>ני"ע מוחזקים לפדיון</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</si>
  <si>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</si>
  <si>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</si>
  <si>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</si>
  <si>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</si>
  <si>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</si>
  <si>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</si>
  <si>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</si>
  <si>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</si>
  <si>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</si>
  <si>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</si>
  <si>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</si>
  <si>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</si>
  <si>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</si>
  <si>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</si>
  <si>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</si>
  <si>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</si>
  <si>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</si>
  <si>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</si>
  <si>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</si>
  <si>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למסחר:</t>
  </si>
  <si>
    <t>ניירות ערך שנשאלו או נשכרו במסגרת הסכמי מכר חוזר</t>
  </si>
  <si>
    <t>ניכוי בגין התחייבויות מקומיות</t>
  </si>
  <si>
    <t>נכס (התחייבות) נטו שהוכר בסוף שנה</t>
  </si>
  <si>
    <t>נכסי שירות</t>
  </si>
  <si>
    <t>נכסים</t>
  </si>
  <si>
    <t>נכסים (למעט מזומנים)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</si>
  <si>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</si>
  <si>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</si>
  <si>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</si>
  <si>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</si>
  <si>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</si>
  <si>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</si>
  <si>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בלתי מוחשיים ומונטין</t>
  </si>
  <si>
    <t>נכסים בלתי מוחשיים ומוניטין</t>
  </si>
  <si>
    <t>נכסים והתחייבויות מזוהים</t>
  </si>
  <si>
    <t>נכסים והתחייבויות שנגרעו</t>
  </si>
  <si>
    <t>נכסים ללא תקופת פרעון שזמן פרעונם עבר</t>
  </si>
  <si>
    <t>נכסים נושאי ריבית</t>
  </si>
  <si>
    <t>נכסים נושאי ריבית אחרים</t>
  </si>
  <si>
    <t>נכסים פיננסיים 1</t>
  </si>
  <si>
    <t>נכסים פיננסיים אחרים</t>
  </si>
  <si>
    <t>נכסים פיננסיים*:</t>
  </si>
  <si>
    <t>נכסים שאינם מבצעים</t>
  </si>
  <si>
    <t>נכסים שהועברו מרמה 1 לרמה 2</t>
  </si>
  <si>
    <t>נכסים שהועברו מרמה 2 לרמה 1</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</si>
  <si>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</si>
  <si>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</si>
  <si>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</si>
  <si>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</si>
  <si>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</si>
  <si>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נספח א'-רכישת חברות בת שאוחדו לראשונה:</t>
  </si>
  <si>
    <t>נספח ב'-תמורה ממימוש השקעות בחברות בת שאוחדו בעבר:</t>
  </si>
  <si>
    <t>נתונים לא נצפים רמה 3</t>
  </si>
  <si>
    <t>נתונים נוספים</t>
  </si>
  <si>
    <t>נתונים נצפים רמה 2</t>
  </si>
  <si>
    <t>נתונים עיקריים מהמאזן</t>
  </si>
  <si>
    <t>נתונים עיקריים מתוך דוח רווח והפסד</t>
  </si>
  <si>
    <t>ס"כ ההון הכולל</t>
  </si>
  <si>
    <t>ס"כ ההתחיבויות הפיננסיות*</t>
  </si>
  <si>
    <t>ס"כ היתרות המשוקללות של נכסי הסיכון</t>
  </si>
  <si>
    <t>ס"כ הנכסים</t>
  </si>
  <si>
    <t>ס"כ הנכסים הפיננסיים*</t>
  </si>
  <si>
    <t>ס"כ התחייבויות</t>
  </si>
  <si>
    <t>ס"כ שכר רו"ח המבקרים</t>
  </si>
  <si>
    <t>סה"כ</t>
  </si>
  <si>
    <t>סה"כ אג"ח</t>
  </si>
  <si>
    <t>סה"כ בגין מכשירים נגזרים</t>
  </si>
  <si>
    <t>סה"כ בגין ני"ע זמינים למכירה</t>
  </si>
  <si>
    <t>סה"כ בנקים</t>
  </si>
  <si>
    <t>סה"כ בנקים נותני משכנתאות</t>
  </si>
  <si>
    <t>סה"כ ההתחייבויות</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</si>
  <si>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</si>
  <si>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</si>
  <si>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</si>
  <si>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</si>
  <si>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נוסף, לאחר ניכויים</t>
  </si>
  <si>
    <t>סה"כ הון רובד 2</t>
  </si>
  <si>
    <t>סה"כ המיוחס לבעלי מניות התאגיד הבנקאי</t>
  </si>
  <si>
    <t>סה"כ המשכורת וההוצאות הנילוות לא כולל מס שכר</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</si>
  <si>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</si>
  <si>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</si>
  <si>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</si>
  <si>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</si>
  <si>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</si>
  <si>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</si>
  <si>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</si>
  <si>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פגומים</t>
  </si>
  <si>
    <t>סה"כ חשיפת אשראי</t>
  </si>
  <si>
    <t>סה"כ חשיפת אשראי חוץ מאזנית</t>
  </si>
  <si>
    <t>סה"כ חשיפת אשראי מאזנית</t>
  </si>
  <si>
    <t>סה"כ ידווח רק על ידי מי שלא דווח את כל הלוח</t>
  </si>
  <si>
    <t>סה"כ כל התאגידים הבנקאיים, דיווח בנק בלבד</t>
  </si>
  <si>
    <t>סה"כ כלול בהכנסות ריבית</t>
  </si>
  <si>
    <t>סה"כ כללי</t>
  </si>
  <si>
    <t>סה"כ לפי דרישה</t>
  </si>
  <si>
    <t>סה"כ ממשלות</t>
  </si>
  <si>
    <t>סה"כ מסחרי</t>
  </si>
  <si>
    <t>סה"כ מערכת הבנקים המסחריים</t>
  </si>
  <si>
    <t>סה"כ ני"ע זמינים למכירה</t>
  </si>
  <si>
    <t>סה"כ ני"ע למסחר</t>
  </si>
  <si>
    <t>סה"כ ני"ע מגובי משכנתאות מסוג העבר באמצעות</t>
  </si>
  <si>
    <t>סה"כ ניירות ערך זמינים למכירה</t>
  </si>
  <si>
    <t>סה"כ ניכויים</t>
  </si>
  <si>
    <t>סה"כ נכסים בגין מכשירים נגזרים</t>
  </si>
  <si>
    <t>סה"כ סיכון אשראי בגין מכשירים נגזרים</t>
  </si>
  <si>
    <t>סה"כ עלות הרכישה</t>
  </si>
  <si>
    <t>סה"כ פיקדונות בישראל</t>
  </si>
  <si>
    <t>סה"כ פיקדונות הציבור</t>
  </si>
  <si>
    <t>סה"כ פיקדונות מחוץ לישראל</t>
  </si>
  <si>
    <t>סה"כ פעילות בחו"ל</t>
  </si>
  <si>
    <t>סה"כ פעילות בישראל</t>
  </si>
  <si>
    <t>סה"כ ציבור</t>
  </si>
  <si>
    <t>סה"כ ציבור - פעילות בחו"ל</t>
  </si>
  <si>
    <t>סה"כ ציבור - פעילות בישראל</t>
  </si>
  <si>
    <t>סה"כ ציבור פעילות בישראל</t>
  </si>
  <si>
    <t>סה"כ שינוי במהלך השנה</t>
  </si>
  <si>
    <t>סה"כ שכר חמשת הבכירים -מאוחד</t>
  </si>
  <si>
    <t>סה"כ תמורה שהתקבלה ממימוש השקעות בחברות בת שאוחדו בעבר</t>
  </si>
  <si>
    <t>סיכון אינפלציה</t>
  </si>
  <si>
    <t>סיכון אשראי</t>
  </si>
  <si>
    <t>סיכון אשראי אחר בגין מבני האיגוח 3</t>
  </si>
  <si>
    <t>סיכון אשראי בהשגחה מיוחדת</t>
  </si>
  <si>
    <t>סיכון אשראי במכשירים פיננסיים חוץ מאזניים</t>
  </si>
  <si>
    <t>סיכון אשראי בעייתי</t>
  </si>
  <si>
    <t>סיכון אשראי חוץ מאזני</t>
  </si>
  <si>
    <t>סיכון אשראי חוץ מאזני בגין מכשירים נגזרים</t>
  </si>
  <si>
    <t>סיכון אשראי חוץ מאזני נטו בגין מכשירים נגזרים</t>
  </si>
  <si>
    <t>סיכון אשראי חוץ מאזני סה"כ</t>
  </si>
  <si>
    <t>סיכון אשראי חוץ מאזני** שנמכר השנה</t>
  </si>
  <si>
    <t>סיכון אשראי חוץ מאזני** שנרכש השנה</t>
  </si>
  <si>
    <t>סיכון אשראי חוץ מאזני***</t>
  </si>
  <si>
    <t>סיכון אשראי כולל</t>
  </si>
  <si>
    <t>סיכון אשראי לציבור שנמכר</t>
  </si>
  <si>
    <t>סיכון אשראי לציבור שנרכש</t>
  </si>
  <si>
    <t>סיכון אשראי מאזני</t>
  </si>
  <si>
    <t>סיכון אשראי מאזני בעייתי</t>
  </si>
  <si>
    <t>סיכון אשראי נחות</t>
  </si>
  <si>
    <t>סיכון אשראי פגום</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</si>
  <si>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</si>
  <si>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</si>
  <si>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</si>
  <si>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</si>
  <si>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</si>
  <si>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</si>
  <si>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</si>
  <si>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ריבית</t>
  </si>
  <si>
    <t>סיכון שוק</t>
  </si>
  <si>
    <t>סיכון שער חליפין</t>
  </si>
  <si>
    <t>סיכון תפעולי</t>
  </si>
  <si>
    <t>סילוקים</t>
  </si>
  <si>
    <t>סימנים מסחרי</t>
  </si>
  <si>
    <t>סך - הכל</t>
  </si>
  <si>
    <t>סך בנקים נותני משכנתאות + סינדיקציות משכנתאות</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</si>
  <si>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</si>
  <si>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</si>
  <si>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</si>
  <si>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</si>
  <si>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</si>
  <si>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החשיפה</t>
  </si>
  <si>
    <t>סך החשיפות</t>
  </si>
  <si>
    <t>סך הטבות</t>
  </si>
  <si>
    <t>סך הכול יתרת חובות פגומים</t>
  </si>
  <si>
    <t>סך הכול*</t>
  </si>
  <si>
    <t>סך הכל</t>
  </si>
  <si>
    <t>סך הכל אג"ח זמינים למכירה</t>
  </si>
  <si>
    <t>סך הכל אג"ח לפדיון</t>
  </si>
  <si>
    <t>סך הכל אג"ח מוחזקות לפדיון מגובי משכנתאות ומגובי נכסים</t>
  </si>
  <si>
    <t>סך הכל אג"ח ני"ע למסחר</t>
  </si>
  <si>
    <t>סך הכל בנקאות פרטית</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</si>
  <si>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</si>
  <si>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</si>
  <si>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</si>
  <si>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</si>
  <si>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</si>
  <si>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</si>
  <si>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</si>
  <si>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</si>
  <si>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חשיפה מאזנית</t>
  </si>
  <si>
    <t>סך הכל חשיפה מאזנית-ללא פירוט*</t>
  </si>
  <si>
    <t>סך הכל חשיפת אשראי הנובעת ממבני איגוח</t>
  </si>
  <si>
    <t>סך הכל חשיפת אשראי נוכחית למוסדות פיננסיים זרים</t>
  </si>
  <si>
    <t>סך הכל מאוחד</t>
  </si>
  <si>
    <t>סך הכל מהשקעה באג"ח</t>
  </si>
  <si>
    <t>סך הכל מהשקעה במניות</t>
  </si>
  <si>
    <t>סך הכל מחוץ לישראל</t>
  </si>
  <si>
    <t>סך הכל מניות זמינים למכירה</t>
  </si>
  <si>
    <t>סך הכל מניות זמינים למסחר</t>
  </si>
  <si>
    <t>סך הכל מסחרי - חו"ל</t>
  </si>
  <si>
    <t>סך הכל מסחרי*</t>
  </si>
  <si>
    <t>סך הכל מפעילויות מסחר</t>
  </si>
  <si>
    <t>סך הכל מפעילות במכשירים נגזרים</t>
  </si>
  <si>
    <t>סך הכל משקי בית</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</si>
  <si>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</si>
  <si>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</si>
  <si>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</si>
  <si>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</si>
  <si>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</si>
  <si>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t>
  </si>
  <si>
    <t>סך הכל סיכון אשראי בעייתי</t>
  </si>
  <si>
    <t>סך הכל סיכון אשראי לציבור</t>
  </si>
  <si>
    <t>סך הכל עסקים בינוניים</t>
  </si>
  <si>
    <t>סך הכל עסקים גדולים</t>
  </si>
  <si>
    <t>סך הכל עסקים זעירים</t>
  </si>
  <si>
    <t>סך הכל פיקדונות מתאגידים בנקאיים</t>
  </si>
  <si>
    <t>סך הכל פעילות בחו"ל</t>
  </si>
  <si>
    <t>סך הכל פעילות בישראל</t>
  </si>
  <si>
    <t>סך הכל פעילות חו"ל</t>
  </si>
  <si>
    <t>סך הכל ציבור</t>
  </si>
  <si>
    <t>סך הכל ציבור - פעילויות בחו"ל</t>
  </si>
  <si>
    <t>סך הכל ציבור - פעילויות בישראל</t>
  </si>
  <si>
    <t>סך הכל רווח (הפסד) בגין אשראי שנמכר</t>
  </si>
  <si>
    <t>סך הכל שווי הוגן</t>
  </si>
  <si>
    <t>סך הכל תזרימי מזומנים</t>
  </si>
  <si>
    <t>סך הכל*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</si>
  <si>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</si>
  <si>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</si>
  <si>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</si>
  <si>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</si>
  <si>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</si>
  <si>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לפעילויות מחוץ לישראל</t>
  </si>
  <si>
    <t>סך התאגידים הבנקאיים למעט בנקי חוץ, בסיס סולו</t>
  </si>
  <si>
    <t>סך התאמות בגין תכנית התייעלות הון רובד 1</t>
  </si>
  <si>
    <t>סך התחייבויות נושאות ריבית</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</si>
  <si>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</si>
  <si>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</si>
  <si>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</si>
  <si>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</si>
  <si>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</si>
  <si>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</si>
  <si>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</si>
  <si>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</si>
  <si>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</si>
  <si>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</si>
  <si>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</si>
  <si>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</si>
  <si>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</si>
  <si>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</si>
  <si>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</si>
  <si>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</si>
  <si>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</si>
  <si>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</si>
  <si>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</si>
  <si>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</si>
  <si>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</si>
  <si>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</si>
  <si>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</si>
  <si>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</si>
  <si>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</si>
  <si>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</si>
  <si>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הסכום הנקוב</t>
  </si>
  <si>
    <t>סך כל העמלות</t>
  </si>
  <si>
    <t>סך כל השווי ההוגן</t>
  </si>
  <si>
    <t>סך כל ני"ע</t>
  </si>
  <si>
    <t>סך כל ניירות הערך הזמינים למכירה</t>
  </si>
  <si>
    <t>סך כל ניירות הערך למסחר</t>
  </si>
  <si>
    <t>סך נכסים</t>
  </si>
  <si>
    <t>סך נכסים נושאי ריבית</t>
  </si>
  <si>
    <t>סך עלות ההטבה נטו</t>
  </si>
  <si>
    <t>סך פעילות בישראל</t>
  </si>
  <si>
    <t>סך פעילות ישראל</t>
  </si>
  <si>
    <t>סכום החשיפה בסוף התקופה</t>
  </si>
  <si>
    <t>סכום החשיפה בתחילת תקופה</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</si>
  <si>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</si>
  <si>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</si>
  <si>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</si>
  <si>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מקסימלי של חשיפת אשראי הנובעת מחיזוקי אשראי למבני האיגוח, בצורה של ערבויות, ני"ע נדחים שנרכשו, וחיזוקים אחרים 2</t>
  </si>
  <si>
    <t>סכום נוסף על חוב' בעיתי</t>
  </si>
  <si>
    <t>סכום נטו של התחייבויות בגין מכשירים נגזרים</t>
  </si>
  <si>
    <t>סכום נטו של נכסים בגין מכשירים נגזרים</t>
  </si>
  <si>
    <t>סכומי שווי הוגן שקוזזו במאזן</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</si>
  <si>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</si>
  <si>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</si>
  <si>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</si>
  <si>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</si>
  <si>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ברוטו שלא קוזזו במאזן</t>
  </si>
  <si>
    <t>סכומים שהוכרו בסעיף התחייבויות אחרות</t>
  </si>
  <si>
    <t>סכומים שהוכרו בסעיף נכסים אחרים</t>
  </si>
  <si>
    <t>סכומים שנגבו</t>
  </si>
  <si>
    <t>סעיפים הוניים אחרים</t>
  </si>
  <si>
    <t>עבור פעולות ביקורת</t>
  </si>
  <si>
    <t>עבור שירותי מס</t>
  </si>
  <si>
    <t>עבור שירותים אחרים</t>
  </si>
  <si>
    <t>עבור שירותים הקשורים לבקורת</t>
  </si>
  <si>
    <t>עד 3 חודשים</t>
  </si>
  <si>
    <t>עד שנה</t>
  </si>
  <si>
    <t>עד60%</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</si>
  <si>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</si>
  <si>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</si>
  <si>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</si>
  <si>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</si>
  <si>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עודפים/ גרעונות</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</si>
  <si>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</si>
  <si>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</si>
  <si>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</si>
  <si>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</si>
  <si>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</si>
  <si>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</si>
  <si>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</si>
  <si>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</si>
  <si>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עלויות תוכנה</t>
  </si>
  <si>
    <t>עלות</t>
  </si>
  <si>
    <t>עלות (זיכוי) בגין שירות קודם השנה</t>
  </si>
  <si>
    <t>עלות (זיכוי) נטו בגין שירות קודם</t>
  </si>
  <si>
    <t>עלות מוניטין</t>
  </si>
  <si>
    <t>עלות מופחתת</t>
  </si>
  <si>
    <t>עלות ריבית</t>
  </si>
  <si>
    <t>עלות שירות</t>
  </si>
  <si>
    <t>עלות שירות קודם</t>
  </si>
  <si>
    <t>עליה במקביל של % 1</t>
  </si>
  <si>
    <t>עלייה במקביל של 1%</t>
  </si>
  <si>
    <t>עליית ריבית בטווח הקצר</t>
  </si>
  <si>
    <t>עם דרישה עד חודש</t>
  </si>
  <si>
    <t>עם דרישה עד שנה</t>
  </si>
  <si>
    <t>עמלות</t>
  </si>
  <si>
    <t>עמלות אחרות</t>
  </si>
  <si>
    <t>עמלות הפצת מוצרים פיננסיים</t>
  </si>
  <si>
    <t>עמלות מעסקי מימון</t>
  </si>
  <si>
    <t>עסקאות בהן היתרה מייצגת סיכון אשראי</t>
  </si>
  <si>
    <t>עסקאות סינדיקציה שהתאגיד הבנקאי יזם**</t>
  </si>
  <si>
    <t>עסקאות סינדיקציה שיזמו אחרים</t>
  </si>
  <si>
    <t>עסקאות תשלום מבוסס מניות</t>
  </si>
  <si>
    <t>עסקים בינוניים</t>
  </si>
  <si>
    <t>עסקים גדולים</t>
  </si>
  <si>
    <t>עסקים קטנים וזעירים</t>
  </si>
  <si>
    <t>ערבויות והתחייבויות אחרות</t>
  </si>
  <si>
    <t>ערבויות להבטחת אשראי</t>
  </si>
  <si>
    <t>ערבויות לרוכשי דירות</t>
  </si>
  <si>
    <t>ערך בספרים</t>
  </si>
  <si>
    <t>ערך ספרים</t>
  </si>
  <si>
    <t>עתודה למיסים נדחים, נטו (ראה באור 8)</t>
  </si>
  <si>
    <t>פגום</t>
  </si>
  <si>
    <t>פגומים</t>
  </si>
  <si>
    <t>פדיון איגרות חוב וכתבי התחייבות נדחים</t>
  </si>
  <si>
    <t>פועלים אקספרס בע"מ</t>
  </si>
  <si>
    <t>פועלים שירותי נאמנות</t>
  </si>
  <si>
    <t>פחות מ-12 חודשים</t>
  </si>
  <si>
    <t>פחת והפסדים מירידת ערך</t>
  </si>
  <si>
    <t>פחת לשנה</t>
  </si>
  <si>
    <t>פחת על בניינים וציוד (לרבות ירידת ערך)</t>
  </si>
  <si>
    <t>פיצויים, תגמולים, פנסיה וקרנות השתלמות</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</si>
  <si>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</si>
  <si>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</si>
  <si>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</si>
  <si>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</si>
  <si>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</si>
  <si>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</si>
  <si>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הממשלה</t>
  </si>
  <si>
    <t>פיקדונות הציבור</t>
  </si>
  <si>
    <t>פיקדונות לזמן קצוב</t>
  </si>
  <si>
    <t>פיקדונות לפי דרישה</t>
  </si>
  <si>
    <t>פיקדונות מבנקים</t>
  </si>
  <si>
    <t>פיקדונות מבנקים בישראל</t>
  </si>
  <si>
    <t>פיקדונות מבנקים מחוץ לישראל</t>
  </si>
  <si>
    <t>פיקדונות מחוץ לישראל</t>
  </si>
  <si>
    <t>פיקדונות של אנשים פרטיים</t>
  </si>
  <si>
    <t>פיקדונות של גופים מוסדיים</t>
  </si>
  <si>
    <t>פיקדונות של תאגידים ואחרים</t>
  </si>
  <si>
    <t>פירוט על הכנסות מימון שאינן מריבית בגין פעילויות למטרות מסחר, לפי חשיפת הסיכון</t>
  </si>
  <si>
    <t>פעילות בני"ע ובמכשירים נגזרים מסוימים</t>
  </si>
  <si>
    <t>פעילות השקעה ריאלית</t>
  </si>
  <si>
    <t>פעילות חו"ל</t>
  </si>
  <si>
    <t>פעילות ישראל</t>
  </si>
  <si>
    <t>פעילות לווים בחו"ל</t>
  </si>
  <si>
    <t>פעילות לווים בישראל</t>
  </si>
  <si>
    <t>פעילות למסחר</t>
  </si>
  <si>
    <t>פעילות ניהול נכסים והתחייבויות</t>
  </si>
  <si>
    <t>פעילות סחר חוץ</t>
  </si>
  <si>
    <t>פעילות עסקית</t>
  </si>
  <si>
    <t>פער הריבית</t>
  </si>
  <si>
    <t>פצויי פרישה - גידול בעודף העתודה על היעודה (גידול בעודף היעודה על העתודה)</t>
  </si>
  <si>
    <t>פקדונות בבנקים מרכזיים:</t>
  </si>
  <si>
    <t>פקדונות בבנקים:</t>
  </si>
  <si>
    <t>פקדונות הציבור שאינם נושאים ריבית</t>
  </si>
  <si>
    <t>פרטי אחר</t>
  </si>
  <si>
    <t>פריטים שאינם כספיים</t>
  </si>
  <si>
    <t>צדדים קשורים המוחזקים ע"י הבנק וחברות מאוחדות שלו</t>
  </si>
  <si>
    <t>צדדים קשורים המוחזקים ע"י התאגיד הבנקאי</t>
  </si>
  <si>
    <t>צובר בפיגור של 30 ועד 89 ימים</t>
  </si>
  <si>
    <t>צובר בפיגור של 90 ימים או יותר</t>
  </si>
  <si>
    <t>צובר לא בפיגור</t>
  </si>
  <si>
    <t>ציוד, ריהוט וכלי רכב</t>
  </si>
  <si>
    <t>צמוד למדד</t>
  </si>
  <si>
    <t>צמוד מדד</t>
  </si>
  <si>
    <t>צמצומים, סילוקים</t>
  </si>
  <si>
    <t>צמצומים, סילוקים (ראה ביאור 23)</t>
  </si>
  <si>
    <t>צפון אמריקה</t>
  </si>
  <si>
    <t>צרפת</t>
  </si>
  <si>
    <t>קווי אשראי לכל מטרה בביטחון דירת מגורים</t>
  </si>
  <si>
    <t>קיבולים</t>
  </si>
  <si>
    <t>קיטון בנקודת אחוז אחת</t>
  </si>
  <si>
    <t>קרנות הון</t>
  </si>
  <si>
    <t>קשרי לקוחות</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</si>
  <si>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</si>
  <si>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</si>
  <si>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</si>
  <si>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</si>
  <si>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</si>
  <si>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</si>
  <si>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</si>
  <si>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</si>
  <si>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</si>
  <si>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</si>
  <si>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</si>
  <si>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</si>
  <si>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</si>
  <si>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</si>
  <si>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</si>
  <si>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(הפסד) מפעילויות נמשכות לפני מסים</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</si>
  <si>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</si>
  <si>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</si>
  <si>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</si>
  <si>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</si>
  <si>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ממימוש השקעות בחברות בת שאוחדו בעבר</t>
  </si>
  <si>
    <t>רווח הון ממכירת בניינים וציוד</t>
  </si>
  <si>
    <t>רווח כולל אחר המיוחס לבעלי זכויות שאינן מקנות שליטה</t>
  </si>
  <si>
    <t>רווח כולל אחר המיוחס לבעלי מניות התאגיד הבנקאי</t>
  </si>
  <si>
    <t>רווח כולל אחר מצטבר</t>
  </si>
  <si>
    <t>רווח כולל אחרת לפני ייחוס לבעלי זכויות שאינן מקנות שליטה</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</si>
  <si>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</si>
  <si>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</si>
  <si>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</si>
  <si>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</si>
  <si>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</si>
  <si>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</si>
  <si>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</si>
  <si>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</si>
  <si>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</si>
  <si>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</si>
  <si>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</si>
  <si>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</si>
  <si>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</si>
  <si>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</si>
  <si>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</si>
  <si>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</si>
  <si>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</si>
  <si>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</si>
  <si>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</si>
  <si>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</si>
  <si>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</si>
  <si>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</si>
  <si>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</si>
  <si>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</si>
  <si>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</si>
  <si>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</si>
  <si>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 (הפסדים) שמומשו</t>
  </si>
  <si>
    <t>רווחים או הפסדים ממכירה או מירידת ערך שאינה זמנית של אגרות חוב</t>
  </si>
  <si>
    <t>רווחים ממכירת אג"ח זמינות למכירה</t>
  </si>
  <si>
    <t>רווחים ממכירת אג"ח מוחזקות לפידיון</t>
  </si>
  <si>
    <t>רווחים ממכירת מניות זמינות למכירה</t>
  </si>
  <si>
    <t>רווחים שטרם מומשו מהתאמות לשווי הוגן</t>
  </si>
  <si>
    <t>רווחים שמומשו ושטרם מומשו</t>
  </si>
  <si>
    <t>רוח נקי</t>
  </si>
  <si>
    <t>רט"מ בגין מכשירים לסוף השנה</t>
  </si>
  <si>
    <t>ריבית ומסים ששולמו ו/או התקבלו:</t>
  </si>
  <si>
    <t>ריבית שהתקבלה</t>
  </si>
  <si>
    <t>ריבית ששולמה</t>
  </si>
  <si>
    <t>רכיבי ההון לצורך חישוב יחס ההון</t>
  </si>
  <si>
    <t>רכישה נוספת של מניות בחברות מאוחדות</t>
  </si>
  <si>
    <t>רכישות במסגרת צירוף עסקים</t>
  </si>
  <si>
    <t>רכישות והנפקות</t>
  </si>
  <si>
    <t>רכישות, מכירות וסילוקים נטו</t>
  </si>
  <si>
    <t>רכישת איגרות חוב מוחזקות לפדיון</t>
  </si>
  <si>
    <t>רכישת בניינים וציוד</t>
  </si>
  <si>
    <t>רכישת חברות בת שאוחדו לראשונה(נספח א')</t>
  </si>
  <si>
    <t>רכישת מניות בחברות כלולות</t>
  </si>
  <si>
    <t>רכישת ניירות ערך זמינים למכירה</t>
  </si>
  <si>
    <t>רכישת נכסים אחרים - (פירוט אם מהותי)</t>
  </si>
  <si>
    <t>רמה 1</t>
  </si>
  <si>
    <t>רמה 2</t>
  </si>
  <si>
    <t>רמה 3</t>
  </si>
  <si>
    <t>שאינו צובר הכנסות ריבית</t>
  </si>
  <si>
    <t>שאר ארצות אירופה</t>
  </si>
  <si>
    <t>שאר ארצות אסיה</t>
  </si>
  <si>
    <t>שאר ארצות אפריקה</t>
  </si>
  <si>
    <t>שאר ני"ע מגובי משכנתאות</t>
  </si>
  <si>
    <t>שבעת הבנקים המסחריים הגדולים</t>
  </si>
  <si>
    <t>שהבנק ישלם שעור ריבית קבוע SWAPS :מזה*</t>
  </si>
  <si>
    <t>שווי הוגן</t>
  </si>
  <si>
    <t>שווי הוגן ברוטו חיובי</t>
  </si>
  <si>
    <t>שווי הוגן ברוטו שלילי</t>
  </si>
  <si>
    <t>שווי הוגן לסוף השנה</t>
  </si>
  <si>
    <t>שווי הוגן לתחילת השנה</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</si>
  <si>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</si>
  <si>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</si>
  <si>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</si>
  <si>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</si>
  <si>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</si>
  <si>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</si>
  <si>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</si>
  <si>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</si>
  <si>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</si>
  <si>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</si>
  <si>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</si>
  <si>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</si>
  <si>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</si>
  <si>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</si>
  <si>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t>
  </si>
  <si>
    <t>שינוי נטו באשראי לממשלה</t>
  </si>
  <si>
    <t>שינוי נטו באשראי לציבור</t>
  </si>
  <si>
    <t>שינוי נטו בהתחייבויות שוטפות:</t>
  </si>
  <si>
    <t>שינוי נטו במהלך השנה</t>
  </si>
  <si>
    <t>שינוי נטו בניירות ערך שהושאלו או נמכרו במסגרת הסכמי רכש חוזר</t>
  </si>
  <si>
    <t>שינוי נטו בניירות ערך שנשאלו או נרכשו במסגרת הסכמי מכר חוזר</t>
  </si>
  <si>
    <t>שינוי נטו בפיקדונות בבנקים</t>
  </si>
  <si>
    <t>שינוי נטו בפיקדונות הממשלה</t>
  </si>
  <si>
    <t>שינוי נטו בפיקדונות הציבור</t>
  </si>
  <si>
    <t>שינוי נטו בפיקדונות מבנקים</t>
  </si>
  <si>
    <t>שינויים אחרים</t>
  </si>
  <si>
    <t>שינויים במהלך השנה</t>
  </si>
  <si>
    <t>שינויים בשערי החליפין של מטבע חוץ</t>
  </si>
  <si>
    <t>שינויים לא מקבילים</t>
  </si>
  <si>
    <t>שינויים מקבילים</t>
  </si>
  <si>
    <t>שינויים נטו בסכום החשיפה לזמן קצר</t>
  </si>
  <si>
    <t>שינויים שוטפים:</t>
  </si>
  <si>
    <t>שיעבוד משני או ללא שיעבוד</t>
  </si>
  <si>
    <t>שיעבוד ראשון: שיעור המימון</t>
  </si>
  <si>
    <t>שיעור גידול בתגמול</t>
  </si>
  <si>
    <t>שיעור הוצאה</t>
  </si>
  <si>
    <t>שיעור היוון</t>
  </si>
  <si>
    <t>שיעור הכנסה</t>
  </si>
  <si>
    <t>שיעור הפרשה להפסדי אשראי מתוך אשראי לציבור</t>
  </si>
  <si>
    <t>שיעור חובות פגומים או בפיגור90 יום או יותר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</si>
  <si>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</si>
  <si>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</si>
  <si>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</si>
  <si>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</si>
  <si>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חוזי</t>
  </si>
  <si>
    <t>שיעור תשואה פנימי</t>
  </si>
  <si>
    <t>שיעור תשואה פנימי ללא קיבולים על אשראי לציבור</t>
  </si>
  <si>
    <t>שיעור תשואה פנימי ללא קיבולים על פיקדונות מבנקים</t>
  </si>
  <si>
    <t>שירותי בנק אוטומטיים בע"מ</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</si>
  <si>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</si>
  <si>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</si>
  <si>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</si>
  <si>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</si>
  <si>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</si>
  <si>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</si>
  <si>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</si>
  <si>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</si>
  <si>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</si>
  <si>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</si>
  <si>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</si>
  <si>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</si>
  <si>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</si>
  <si>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</si>
  <si>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</si>
  <si>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שקל-מדד</t>
  </si>
  <si>
    <t>שרותים עסקיים אחרים</t>
  </si>
  <si>
    <t>שרותים פיננסיים</t>
  </si>
  <si>
    <t>שרותים ציבוריים וקהילתיים</t>
  </si>
  <si>
    <t>תאריך   דיווח</t>
  </si>
  <si>
    <t>תוספות</t>
  </si>
  <si>
    <t>תזרימי מזומנים מפעילות שוטפת :רווח(הפסד)נקי לתקופה</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</si>
  <si>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</si>
  <si>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</si>
  <si>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</si>
  <si>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</si>
  <si>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</si>
  <si>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</si>
  <si>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תמורה ממימוש בניינים וציוד</t>
  </si>
  <si>
    <t>תמורה ממימוש השקעות בחברות בת שיצאו מאיחוד (נספח ב')</t>
  </si>
  <si>
    <t>תמורה ממימוש השקעות בחברות כלולות</t>
  </si>
  <si>
    <t>תמורה ממימוש השקעות בחברות מאוחדות ללא איבוד שליטה</t>
  </si>
  <si>
    <t>תמורה ממימוש נכסים אחרים - (פירוט אם מהותי)</t>
  </si>
  <si>
    <t>תמורה ממכירת איגרות חוב מוחזקות לפדיון</t>
  </si>
  <si>
    <t>תמורה ממכירת ניירות ערך זמינים למכירה</t>
  </si>
  <si>
    <t>תמורה מפדיון איגרות חוב מוחזקות לפדיון</t>
  </si>
  <si>
    <t>תמורה מפדיון ניירות ערך זמינים למכירה</t>
  </si>
  <si>
    <t>תמורה שהתקבלה במזומן</t>
  </si>
  <si>
    <t>תמורה ששולמה במזומן</t>
  </si>
  <si>
    <t>תעודות זכות לרכישת מניות</t>
  </si>
  <si>
    <t>תעשיה</t>
  </si>
  <si>
    <t>תקבולים ע"ח מניות והתחייבויות צמיתות</t>
  </si>
  <si>
    <t>תקופה מדווחת</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</si>
  <si>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</si>
  <si>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</si>
  <si>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</si>
  <si>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</si>
  <si>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</si>
  <si>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</si>
  <si>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אחרים</t>
  </si>
  <si>
    <t>תשלומים ע"י בעל שליטה או ע"י תאגידים בשליטתו</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</si>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</sst>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0.0"/>
  </numFmts>
  <fonts count="16" x14ac:knownFonts="1">
    <font>
      <sz val="10"/>
      <name val="Arial"/>
      <family val="2"/>
    </font>
    <font>
      <sz val="10"/>
      <color theme="1"/>
      <name val="Arial"/>
      <family val="2"/>
    </font>
    <font>
      <sz val="10"/>
      <color rgb="FFFFFFFF"/>
      <name val="Arial Unicode MS"/>
      <family val="2"/>
    </font>
    <font>
      <sz val="10"/>
      <color rgb="FF000000"/>
      <name val="Arial Unicode MS"/>
      <family val="2"/>
    </font>
    <font>
      <sz val="10"/>
      <color rgb="FF000000"/>
      <name val="Arial"/>
      <family val="2"/>
    </font>
    <font>
      <sz val="10"/>
      <color rgb="FF000080"/>
      <name val="Arial Unicode MS"/>
      <family val="2"/>
    </font>
    <font>
      <b/>
      <sz val="10"/>
      <color rgb="FF000000"/>
      <name val="Arial Unicode MS"/>
      <family val="2"/>
    </font>
    <font>
      <sz val="14"/>
      <color rgb="FF000000"/>
      <name val="Arial Unicode MS"/>
      <family val="2"/>
    </font>
    <font>
      <sz val="12"/>
      <color rgb="FF000000"/>
      <name val="Arial Unicode MS"/>
      <family val="2"/>
    </font>
    <font>
      <b/>
      <u/>
      <sz val="14"/>
      <color rgb="FF000080"/>
      <name val="Calibri"/>
      <family val="2"/>
    </font>
    <font>
      <sz val="12"/>
      <color rgb="FFFFFFFF"/>
      <name val="Calibri"/>
      <family val="2"/>
    </font>
    <font>
      <b/>
      <u/>
      <sz val="14"/>
      <color rgb="FF000080"/>
      <name val="Arial Unicode MS"/>
      <family val="2"/>
    </font>
    <font>
      <sz val="10"/>
      <color rgb="FF000080"/>
      <name val="Calibri"/>
      <family val="2"/>
    </font>
    <font>
      <sz val="12"/>
      <color rgb="FFFFFFFF"/>
      <name val="Arial Unicode MS"/>
      <family val="2"/>
    </font>
    <font>
      <b/>
      <u/>
      <sz val="10"/>
      <color rgb="FF000080"/>
      <name val="Arial Unicode MS"/>
      <family val="2"/>
    </font>
    <font>
      <sz val="10"/>
      <color rgb="FF000000"/>
      <name val="Calibri"/>
      <family val="2"/>
    </font>
  </fonts>
  <fills count="5">
    <fill>
      <patternFill patternType="none"/>
    </fill>
    <fill>
      <patternFill patternType="gray125"/>
    </fill>
    <fill>
      <patternFill patternType="solid">
        <fgColor rgb="FF000000"/>
        <bgColor indexed="64"/>
      </patternFill>
    </fill>
    <fill>
      <patternFill patternType="solid">
        <fgColor rgb="FFCCCCFF"/>
        <bgColor indexed="64"/>
      </patternFill>
    </fill>
    <fill>
      <patternFill patternType="solid">
        <fgColor rgb="FFFFFFCC"/>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CCCCFF"/>
      </bottom>
      <diagonal/>
    </border>
    <border>
      <left/>
      <right style="thin">
        <color rgb="FFCCCCFF"/>
      </right>
      <top/>
      <bottom style="thin">
        <color rgb="FFCCCCFF"/>
      </bottom>
      <diagonal/>
    </border>
    <border>
      <left style="thin">
        <color rgb="FF000000"/>
      </left>
      <right/>
      <top style="thin">
        <color rgb="FF000000"/>
      </top>
      <bottom/>
      <diagonal/>
    </border>
    <border>
      <left style="thin">
        <color rgb="FF000000"/>
      </left>
      <right style="thin">
        <color rgb="FFCCCCFF"/>
      </right>
      <top style="thin">
        <color rgb="FF000000"/>
      </top>
      <bottom style="thin">
        <color rgb="FFCCCCFF"/>
      </bottom>
      <diagonal/>
    </border>
    <border>
      <left/>
      <right style="thin">
        <color rgb="FFCCCCFF"/>
      </right>
      <top/>
      <bottom style="thin">
        <color rgb="FF000000"/>
      </bottom>
      <diagonal/>
    </border>
    <border>
      <left/>
      <right style="thin">
        <color rgb="FFCCCCFF"/>
      </right>
      <top style="thin">
        <color rgb="FF000000"/>
      </top>
      <bottom style="thin">
        <color rgb="FFCCCCFF"/>
      </bottom>
      <diagonal/>
    </border>
    <border>
      <left/>
      <right style="thin">
        <color rgb="FF000000"/>
      </right>
      <top/>
      <bottom style="thin">
        <color rgb="FF000000"/>
      </bottom>
      <diagonal/>
    </border>
    <border>
      <left/>
      <right style="thin">
        <color rgb="FF000000"/>
      </right>
      <top style="thin">
        <color rgb="FF000000"/>
      </top>
      <bottom style="thin">
        <color rgb="FFCCCCFF"/>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3" fillId="0" borderId="16" xfId="0" applyFont="1" applyBorder="1" applyAlignment="1">
      <alignment vertical="center"/>
    </xf>
    <xf numFmtId="0" fontId="3" fillId="0" borderId="15" xfId="0" applyFont="1" applyBorder="1" applyAlignment="1">
      <alignment vertical="center"/>
    </xf>
    <xf numFmtId="0" fontId="5" fillId="4" borderId="2" xfId="0" applyFont="1" applyFill="1" applyBorder="1" applyAlignment="1">
      <alignment horizontal="center" vertical="center" wrapText="1"/>
    </xf>
    <xf numFmtId="0" fontId="7" fillId="0" borderId="0" xfId="0" applyFont="1" applyBorder="1" applyAlignment="1">
      <alignment vertical="center"/>
    </xf>
    <xf numFmtId="0" fontId="11" fillId="0" borderId="0" xfId="0" applyFont="1" applyBorder="1" applyAlignment="1">
      <alignment horizontal="left" vertical="center" wrapText="1"/>
    </xf>
    <xf numFmtId="0" fontId="8" fillId="0" borderId="0" xfId="0" applyFont="1" applyBorder="1" applyAlignment="1">
      <alignment horizontal="center" vertical="center"/>
    </xf>
    <xf numFmtId="0" fontId="9" fillId="0" borderId="0" xfId="0" applyFont="1" applyBorder="1" applyAlignment="1">
      <alignment horizontal="left" vertical="center" wrapText="1"/>
    </xf>
    <xf numFmtId="0" fontId="3" fillId="0" borderId="3" xfId="0" applyFont="1" applyBorder="1" applyAlignment="1">
      <alignment vertical="center"/>
    </xf>
    <xf numFmtId="49" fontId="5" fillId="4" borderId="3" xfId="0" applyNumberFormat="1" applyFont="1" applyFill="1" applyBorder="1" applyAlignment="1">
      <alignment horizontal="righ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5" fillId="4" borderId="2" xfId="0" applyFont="1" applyFill="1" applyBorder="1" applyAlignment="1">
      <alignment horizontal="right" vertical="center" wrapText="1"/>
    </xf>
    <xf numFmtId="0" fontId="3" fillId="0" borderId="14" xfId="0" applyFont="1" applyBorder="1" applyAlignment="1">
      <alignment vertical="center"/>
    </xf>
    <xf numFmtId="0" fontId="5" fillId="4" borderId="1" xfId="0" applyFont="1" applyFill="1" applyBorder="1" applyAlignment="1">
      <alignment horizontal="right" vertical="center" wrapText="1"/>
    </xf>
    <xf numFmtId="0" fontId="2" fillId="0" borderId="0" xfId="0" applyFont="1" applyBorder="1" applyAlignment="1">
      <alignment horizontal="right" vertical="center" wrapText="1"/>
    </xf>
    <xf numFmtId="3" fontId="3" fillId="2" borderId="1" xfId="0" applyNumberFormat="1" applyFont="1" applyFill="1" applyBorder="1" applyAlignment="1">
      <alignment horizontal="right" vertical="center"/>
    </xf>
    <xf numFmtId="3" fontId="3" fillId="0" borderId="2" xfId="0" applyNumberFormat="1" applyFont="1" applyBorder="1" applyAlignment="1">
      <alignment horizontal="right" vertical="center"/>
    </xf>
    <xf numFmtId="0" fontId="3" fillId="0" borderId="0" xfId="0" applyFont="1" applyBorder="1" applyAlignment="1">
      <alignment vertical="center"/>
    </xf>
    <xf numFmtId="3" fontId="3" fillId="0" borderId="3" xfId="0" applyNumberFormat="1" applyFont="1" applyBorder="1" applyAlignment="1">
      <alignment horizontal="right" vertical="center"/>
    </xf>
    <xf numFmtId="49" fontId="3" fillId="0" borderId="0" xfId="0" applyNumberFormat="1" applyFont="1" applyBorder="1" applyAlignment="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14" fontId="3" fillId="3" borderId="4" xfId="0" applyNumberFormat="1" applyFont="1" applyFill="1" applyBorder="1" applyAlignment="1">
      <alignment horizontal="right" vertical="center"/>
    </xf>
    <xf numFmtId="0" fontId="3" fillId="3" borderId="4" xfId="0" applyFont="1" applyFill="1" applyBorder="1" applyAlignment="1">
      <alignment horizontal="right" vertical="center"/>
    </xf>
    <xf numFmtId="0" fontId="5" fillId="3" borderId="5" xfId="0" applyFont="1" applyFill="1" applyBorder="1" applyAlignment="1">
      <alignment horizontal="right" vertical="center"/>
    </xf>
    <xf numFmtId="0" fontId="5" fillId="3" borderId="6" xfId="0" applyFont="1" applyFill="1" applyBorder="1" applyAlignment="1">
      <alignment horizontal="center" vertical="center" wrapText="1"/>
    </xf>
    <xf numFmtId="0" fontId="5" fillId="4" borderId="1" xfId="0" applyFont="1" applyFill="1" applyBorder="1" applyAlignment="1">
      <alignment horizontal="right" vertical="center" wrapText="1"/>
    </xf>
    <xf numFmtId="0" fontId="5" fillId="3" borderId="7" xfId="0" applyFont="1" applyFill="1" applyBorder="1" applyAlignment="1">
      <alignment horizontal="right" vertical="center"/>
    </xf>
    <xf numFmtId="0" fontId="3" fillId="3" borderId="5" xfId="0" applyFont="1" applyFill="1" applyBorder="1" applyAlignment="1">
      <alignment horizontal="right" vertical="center"/>
    </xf>
    <xf numFmtId="0" fontId="5" fillId="3" borderId="8" xfId="0" applyFont="1" applyFill="1" applyBorder="1" applyAlignment="1">
      <alignment horizontal="right" vertical="center"/>
    </xf>
    <xf numFmtId="0" fontId="5" fillId="4" borderId="2" xfId="0" applyFont="1" applyFill="1" applyBorder="1" applyAlignment="1">
      <alignment horizontal="right" vertical="center" wrapText="1"/>
    </xf>
    <xf numFmtId="0" fontId="5" fillId="3" borderId="9" xfId="0" applyFont="1" applyFill="1" applyBorder="1" applyAlignment="1">
      <alignment horizontal="right" vertical="center"/>
    </xf>
    <xf numFmtId="0" fontId="5" fillId="3" borderId="1" xfId="0" applyFont="1" applyFill="1" applyBorder="1" applyAlignment="1">
      <alignment horizontal="center" vertical="center" wrapText="1"/>
    </xf>
    <xf numFmtId="49" fontId="5" fillId="3" borderId="5" xfId="0" applyNumberFormat="1" applyFont="1" applyFill="1" applyBorder="1" applyAlignment="1">
      <alignment horizontal="right" vertical="center"/>
    </xf>
    <xf numFmtId="0" fontId="10" fillId="0" borderId="0" xfId="0" applyFont="1" applyBorder="1" applyAlignment="1">
      <alignment horizontal="right" vertical="center" wrapText="1"/>
    </xf>
    <xf numFmtId="49" fontId="3" fillId="3" borderId="10" xfId="0" applyNumberFormat="1" applyFont="1" applyFill="1" applyBorder="1" applyAlignment="1">
      <alignment horizontal="right" vertical="center"/>
    </xf>
    <xf numFmtId="3" fontId="3" fillId="0" borderId="1" xfId="0" applyNumberFormat="1" applyFont="1" applyBorder="1" applyAlignment="1">
      <alignment horizontal="right" vertical="center"/>
    </xf>
    <xf numFmtId="49" fontId="3" fillId="3" borderId="11" xfId="0" applyNumberFormat="1" applyFont="1" applyFill="1" applyBorder="1" applyAlignment="1">
      <alignment horizontal="right" vertical="center"/>
    </xf>
    <xf numFmtId="49" fontId="5" fillId="3" borderId="4" xfId="0" applyNumberFormat="1" applyFont="1" applyFill="1" applyBorder="1" applyAlignment="1">
      <alignment horizontal="right" vertical="center"/>
    </xf>
    <xf numFmtId="0" fontId="12" fillId="3" borderId="2" xfId="0" applyFont="1" applyFill="1" applyBorder="1" applyAlignment="1">
      <alignment horizontal="center" vertical="center" wrapText="1"/>
    </xf>
    <xf numFmtId="0" fontId="13" fillId="0" borderId="0" xfId="0" applyFont="1" applyBorder="1" applyAlignment="1">
      <alignment horizontal="right" vertical="center" wrapText="1"/>
    </xf>
    <xf numFmtId="0" fontId="12" fillId="3" borderId="1" xfId="0" applyFont="1" applyFill="1" applyBorder="1" applyAlignment="1">
      <alignment horizontal="center" vertical="center" wrapText="1"/>
    </xf>
    <xf numFmtId="0" fontId="3" fillId="2" borderId="0" xfId="0" applyFont="1" applyFill="1" applyBorder="1" applyAlignment="1">
      <alignment vertical="center"/>
    </xf>
    <xf numFmtId="3" fontId="3" fillId="0" borderId="12" xfId="0" applyNumberFormat="1" applyFont="1" applyBorder="1" applyAlignment="1">
      <alignment horizontal="right" vertical="center"/>
    </xf>
    <xf numFmtId="0" fontId="5" fillId="4" borderId="2" xfId="0" applyFont="1" applyFill="1" applyBorder="1" applyAlignment="1">
      <alignment horizontal="center" vertical="center" wrapText="1"/>
    </xf>
    <xf numFmtId="4" fontId="3" fillId="2" borderId="1" xfId="0" applyNumberFormat="1" applyFont="1" applyFill="1" applyBorder="1" applyAlignment="1">
      <alignment horizontal="right" vertical="center"/>
    </xf>
    <xf numFmtId="4" fontId="3" fillId="0" borderId="2" xfId="0" applyNumberFormat="1" applyFont="1" applyBorder="1" applyAlignment="1">
      <alignment horizontal="right" vertical="center"/>
    </xf>
    <xf numFmtId="4" fontId="3" fillId="0" borderId="1" xfId="0" applyNumberFormat="1" applyFont="1" applyBorder="1" applyAlignment="1">
      <alignment horizontal="right" vertical="center"/>
    </xf>
    <xf numFmtId="0" fontId="5" fillId="3" borderId="2" xfId="0" applyFont="1" applyFill="1" applyBorder="1" applyAlignment="1">
      <alignment horizontal="center" vertical="center" wrapText="1"/>
    </xf>
    <xf numFmtId="0" fontId="5" fillId="3" borderId="13" xfId="0" applyFont="1" applyFill="1" applyBorder="1" applyAlignment="1">
      <alignment horizontal="center" vertical="center" wrapText="1"/>
    </xf>
    <xf numFmtId="4" fontId="3" fillId="2" borderId="2"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164" fontId="3" fillId="0" borderId="2" xfId="0" applyNumberFormat="1" applyFont="1" applyBorder="1" applyAlignment="1">
      <alignment horizontal="right" vertical="center"/>
    </xf>
    <xf numFmtId="164" fontId="3" fillId="2" borderId="2" xfId="0" applyNumberFormat="1" applyFont="1" applyFill="1" applyBorder="1" applyAlignment="1">
      <alignment horizontal="right" vertical="center"/>
    </xf>
    <xf numFmtId="164" fontId="3" fillId="2" borderId="1" xfId="0" applyNumberFormat="1" applyFont="1" applyFill="1" applyBorder="1" applyAlignment="1">
      <alignment horizontal="right" vertical="center"/>
    </xf>
    <xf numFmtId="0" fontId="12" fillId="4" borderId="2" xfId="0" applyFont="1" applyFill="1" applyBorder="1" applyAlignment="1">
      <alignment horizontal="right" vertical="center" wrapText="1"/>
    </xf>
    <xf numFmtId="3" fontId="15" fillId="0" borderId="2" xfId="0" applyNumberFormat="1" applyFont="1" applyBorder="1" applyAlignment="1">
      <alignment horizontal="right" vertical="center"/>
    </xf>
    <xf numFmtId="3" fontId="15" fillId="0" borderId="1" xfId="0" applyNumberFormat="1" applyFont="1" applyBorder="1" applyAlignment="1">
      <alignment horizontal="right" vertical="center"/>
    </xf>
    <xf numFmtId="4" fontId="15" fillId="0" borderId="2" xfId="0" applyNumberFormat="1" applyFont="1" applyBorder="1" applyAlignment="1">
      <alignment horizontal="right" vertical="center"/>
    </xf>
    <xf numFmtId="4" fontId="15" fillId="0" borderId="1" xfId="0" applyNumberFormat="1" applyFont="1" applyBorder="1" applyAlignment="1">
      <alignment horizontal="right" vertical="center"/>
    </xf>
    <xf numFmtId="0" fontId="11" fillId="0" borderId="0" xfId="0" applyFont="1" applyBorder="1" applyAlignment="1">
      <alignment horizontal="center" vertical="center" wrapText="1"/>
    </xf>
    <xf numFmtId="0" fontId="7" fillId="0" borderId="0" xfId="0" applyFont="1" applyBorder="1" applyAlignment="1">
      <alignment horizontal="center" vertical="center"/>
    </xf>
    <xf numFmtId="49" fontId="5" fillId="3" borderId="5" xfId="0" applyNumberFormat="1" applyFont="1" applyFill="1" applyBorder="1" applyAlignment="1">
      <alignment horizontal="right" vertical="center"/>
    </xf>
    <xf numFmtId="0" fontId="3" fillId="0" borderId="5" xfId="0" applyFont="1" applyBorder="1" applyAlignment="1">
      <alignment vertical="center"/>
    </xf>
    <xf numFmtId="0" fontId="3" fillId="3" borderId="5" xfId="0" applyFont="1" applyFill="1" applyBorder="1" applyAlignment="1">
      <alignment horizontal="right" vertical="center"/>
    </xf>
    <xf numFmtId="0" fontId="5" fillId="3" borderId="8" xfId="0" applyFont="1" applyFill="1" applyBorder="1" applyAlignment="1">
      <alignment horizontal="right" vertical="center"/>
    </xf>
    <xf numFmtId="0" fontId="3" fillId="0" borderId="8" xfId="0" applyFont="1" applyBorder="1" applyAlignment="1">
      <alignment vertical="center"/>
    </xf>
    <xf numFmtId="0" fontId="5" fillId="3" borderId="9" xfId="0" applyFont="1" applyFill="1" applyBorder="1" applyAlignment="1">
      <alignment horizontal="right" vertical="center"/>
    </xf>
    <xf numFmtId="0" fontId="3" fillId="0" borderId="9" xfId="0" applyFont="1" applyBorder="1" applyAlignment="1">
      <alignment vertical="center"/>
    </xf>
    <xf numFmtId="0" fontId="5" fillId="3" borderId="5" xfId="0" applyFont="1" applyFill="1" applyBorder="1" applyAlignment="1">
      <alignment horizontal="right" vertical="center"/>
    </xf>
    <xf numFmtId="0" fontId="3" fillId="0" borderId="12"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horizontal="right" vertical="center"/>
    </xf>
    <xf numFmtId="0" fontId="9" fillId="0" borderId="0" xfId="0" applyFont="1" applyBorder="1" applyAlignment="1">
      <alignment horizontal="center" vertical="center" wrapText="1"/>
    </xf>
    <xf numFmtId="0" fontId="9" fillId="0" borderId="0" xfId="0" applyFont="1" applyBorder="1" applyAlignment="1">
      <alignment horizontal="right" vertical="center" wrapText="1"/>
    </xf>
    <xf numFmtId="0" fontId="3" fillId="0" borderId="0" xfId="0" applyFont="1" applyBorder="1" applyAlignment="1">
      <alignment horizontal="right" vertical="center"/>
    </xf>
    <xf numFmtId="0" fontId="11" fillId="0" borderId="0" xfId="0" applyFont="1" applyBorder="1" applyAlignment="1">
      <alignment horizontal="right" vertical="center" wrapText="1"/>
    </xf>
    <xf numFmtId="0" fontId="5" fillId="4" borderId="1" xfId="0" applyFont="1" applyFill="1" applyBorder="1" applyAlignment="1">
      <alignment horizontal="center" vertical="center" wrapText="1"/>
    </xf>
    <xf numFmtId="0" fontId="8" fillId="0" borderId="0" xfId="0" applyFont="1" applyBorder="1" applyAlignment="1">
      <alignment vertical="center"/>
    </xf>
    <xf numFmtId="0" fontId="14" fillId="0" borderId="0" xfId="0" applyFont="1" applyBorder="1" applyAlignment="1">
      <alignment horizontal="left"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2578125" defaultRowHeight="12.75" x14ac:dyDescent="0.2"/>
  <cols>
    <col min="1" max="1" width="13.5703125" customWidth="1"/>
    <col min="2" max="2" width="39.85546875" customWidth="1"/>
  </cols>
  <sheetData>
    <row r="1" spans="1:2" ht="15" x14ac:dyDescent="0.2">
      <c r="A1" s="20" t="s">
        <v>531</v>
      </c>
      <c r="B1" s="20" t="s">
        <v>532</v>
      </c>
    </row>
    <row r="2" spans="1:2" ht="15" x14ac:dyDescent="0.2">
      <c r="A2" s="20" t="s">
        <v>59</v>
      </c>
      <c r="B2" s="20" t="s">
        <v>881</v>
      </c>
    </row>
    <row r="3" spans="1:2" ht="15" x14ac:dyDescent="0.2">
      <c r="A3" s="20" t="s">
        <v>60</v>
      </c>
      <c r="B3" s="20" t="s">
        <v>1182</v>
      </c>
    </row>
    <row r="4" spans="1:2" ht="15" x14ac:dyDescent="0.2">
      <c r="A4" s="20" t="s">
        <v>61</v>
      </c>
      <c r="B4" s="20" t="s">
        <v>1320</v>
      </c>
    </row>
    <row r="5" spans="1:2" ht="15" x14ac:dyDescent="0.2">
      <c r="A5" s="20" t="s">
        <v>62</v>
      </c>
      <c r="B5" s="20" t="s">
        <v>1327</v>
      </c>
    </row>
    <row r="6" spans="1:2" ht="15" x14ac:dyDescent="0.2">
      <c r="A6" s="20" t="s">
        <v>63</v>
      </c>
      <c r="B6" s="20" t="s">
        <v>1326</v>
      </c>
    </row>
    <row r="7" spans="1:2" ht="15" x14ac:dyDescent="0.2">
      <c r="A7" s="20" t="s">
        <v>65</v>
      </c>
      <c r="B7" s="20" t="s">
        <v>859</v>
      </c>
    </row>
    <row r="8" spans="1:2" ht="15" x14ac:dyDescent="0.2">
      <c r="A8" s="20" t="s">
        <v>66</v>
      </c>
      <c r="B8" s="20" t="s">
        <v>944</v>
      </c>
    </row>
    <row r="9" spans="1:2" ht="15" x14ac:dyDescent="0.2">
      <c r="A9" s="20" t="s">
        <v>67</v>
      </c>
      <c r="B9" s="20" t="s">
        <v>942</v>
      </c>
    </row>
    <row r="10" spans="1:2" ht="15" x14ac:dyDescent="0.2">
      <c r="A10" s="20" t="s">
        <v>69</v>
      </c>
      <c r="B10" s="20" t="s">
        <v>864</v>
      </c>
    </row>
    <row r="11" spans="1:2" ht="15" x14ac:dyDescent="0.2">
      <c r="A11" s="20" t="s">
        <v>70</v>
      </c>
      <c r="B11" s="20" t="s">
        <v>1264</v>
      </c>
    </row>
    <row r="12" spans="1:2" ht="15" x14ac:dyDescent="0.2">
      <c r="A12" s="20" t="s">
        <v>71</v>
      </c>
      <c r="B12" s="20" t="s">
        <v>1901</v>
      </c>
    </row>
    <row r="13" spans="1:2" ht="15" x14ac:dyDescent="0.2">
      <c r="A13" s="20" t="s">
        <v>72</v>
      </c>
      <c r="B13" s="20" t="s">
        <v>1902</v>
      </c>
    </row>
    <row r="14" spans="1:2" ht="15" x14ac:dyDescent="0.2">
      <c r="A14" s="20" t="s">
        <v>73</v>
      </c>
      <c r="B14" s="20" t="s">
        <v>1241</v>
      </c>
    </row>
    <row r="15" spans="1:2" ht="15" x14ac:dyDescent="0.2">
      <c r="A15" s="20" t="s">
        <v>76</v>
      </c>
      <c r="B15" s="20" t="s">
        <v>857</v>
      </c>
    </row>
    <row r="16" spans="1:2" ht="15" x14ac:dyDescent="0.2">
      <c r="A16" s="20" t="s">
        <v>77</v>
      </c>
      <c r="B16" s="20" t="s">
        <v>1181</v>
      </c>
    </row>
    <row r="17" spans="1:2" ht="15" x14ac:dyDescent="0.2">
      <c r="A17" s="20" t="s">
        <v>79</v>
      </c>
      <c r="B17" s="20" t="s">
        <v>858</v>
      </c>
    </row>
    <row r="18" spans="1:2" ht="15" x14ac:dyDescent="0.2">
      <c r="A18" s="20" t="s">
        <v>83</v>
      </c>
      <c r="B18" s="20" t="s">
        <v>1546</v>
      </c>
    </row>
    <row r="19" spans="1:2" ht="15" x14ac:dyDescent="0.2">
      <c r="A19" s="20" t="s">
        <v>92</v>
      </c>
      <c r="B19" s="20" t="s">
        <v>887</v>
      </c>
    </row>
    <row r="20" spans="1:2" ht="15" x14ac:dyDescent="0.2">
      <c r="A20" s="20" t="s">
        <v>93</v>
      </c>
      <c r="B20" s="20" t="s">
        <v>1451</v>
      </c>
    </row>
    <row r="21" spans="1:2" ht="15" x14ac:dyDescent="0.2">
      <c r="A21" s="20" t="s">
        <v>96</v>
      </c>
      <c r="B21" s="20" t="s">
        <v>498</v>
      </c>
    </row>
    <row r="22" spans="1:2" ht="15" x14ac:dyDescent="0.2">
      <c r="A22" s="20" t="s">
        <v>98</v>
      </c>
      <c r="B22" s="20" t="s">
        <v>566</v>
      </c>
    </row>
    <row r="23" spans="1:2" ht="15" x14ac:dyDescent="0.2">
      <c r="A23" s="20" t="s">
        <v>102</v>
      </c>
      <c r="B23" s="20" t="s">
        <v>1239</v>
      </c>
    </row>
    <row r="24" spans="1:2" ht="15" x14ac:dyDescent="0.2">
      <c r="A24" s="20" t="s">
        <v>103</v>
      </c>
      <c r="B24" s="20" t="s">
        <v>1240</v>
      </c>
    </row>
    <row r="25" spans="1:2" ht="15" x14ac:dyDescent="0.2">
      <c r="A25" s="20" t="s">
        <v>105</v>
      </c>
      <c r="B25" s="20" t="s">
        <v>477</v>
      </c>
    </row>
    <row r="26" spans="1:2" ht="15" x14ac:dyDescent="0.2">
      <c r="A26" s="20" t="s">
        <v>112</v>
      </c>
      <c r="B26" s="20" t="s">
        <v>953</v>
      </c>
    </row>
    <row r="27" spans="1:2" ht="15" x14ac:dyDescent="0.2">
      <c r="A27" s="20" t="s">
        <v>116</v>
      </c>
      <c r="B27" s="20" t="s">
        <v>893</v>
      </c>
    </row>
    <row r="28" spans="1:2" ht="15" x14ac:dyDescent="0.2">
      <c r="A28" s="20" t="s">
        <v>122</v>
      </c>
      <c r="B28" s="20" t="s">
        <v>674</v>
      </c>
    </row>
    <row r="29" spans="1:2" ht="15" x14ac:dyDescent="0.2">
      <c r="A29" s="20" t="s">
        <v>126</v>
      </c>
      <c r="B29" s="20" t="s">
        <v>874</v>
      </c>
    </row>
    <row r="30" spans="1:2" ht="15" x14ac:dyDescent="0.2">
      <c r="A30" s="20" t="s">
        <v>133</v>
      </c>
      <c r="B30" s="20" t="s">
        <v>892</v>
      </c>
    </row>
    <row r="31" spans="1:2" ht="15" x14ac:dyDescent="0.2">
      <c r="A31" s="20" t="s">
        <v>139</v>
      </c>
      <c r="B31" s="20" t="s">
        <v>1543</v>
      </c>
    </row>
    <row r="32" spans="1:2" ht="15" x14ac:dyDescent="0.2">
      <c r="A32" s="20" t="s">
        <v>140</v>
      </c>
      <c r="B32" s="20" t="s">
        <v>894</v>
      </c>
    </row>
    <row r="33" spans="1:2" ht="15" x14ac:dyDescent="0.2">
      <c r="A33" s="20" t="s">
        <v>141</v>
      </c>
      <c r="B33" s="20" t="s">
        <v>875</v>
      </c>
    </row>
    <row r="34" spans="1:2" ht="15" x14ac:dyDescent="0.2">
      <c r="A34" s="20" t="s">
        <v>142</v>
      </c>
      <c r="B34" s="20" t="s">
        <v>2098</v>
      </c>
    </row>
    <row r="35" spans="1:2" ht="15" x14ac:dyDescent="0.2">
      <c r="A35" s="20" t="s">
        <v>346</v>
      </c>
      <c r="B35" s="20" t="s">
        <v>1220</v>
      </c>
    </row>
    <row r="36" spans="1:2" ht="15" x14ac:dyDescent="0.2">
      <c r="A36" s="20" t="s">
        <v>347</v>
      </c>
      <c r="B36" s="20" t="s">
        <v>862</v>
      </c>
    </row>
    <row r="37" spans="1:2" ht="15" x14ac:dyDescent="0.2">
      <c r="A37" s="20" t="s">
        <v>350</v>
      </c>
      <c r="B37" s="20" t="s">
        <v>879</v>
      </c>
    </row>
    <row r="38" spans="1:2" ht="15" x14ac:dyDescent="0.2">
      <c r="A38" s="20" t="s">
        <v>351</v>
      </c>
      <c r="B38" s="20" t="s">
        <v>878</v>
      </c>
    </row>
    <row r="39" spans="1:2" ht="15" x14ac:dyDescent="0.2">
      <c r="A39" s="20" t="s">
        <v>352</v>
      </c>
      <c r="B39" s="20" t="s">
        <v>886</v>
      </c>
    </row>
    <row r="40" spans="1:2" ht="15" x14ac:dyDescent="0.2">
      <c r="A40" s="20" t="s">
        <v>353</v>
      </c>
      <c r="B40" s="20" t="s">
        <v>877</v>
      </c>
    </row>
    <row r="41" spans="1:2" ht="15" x14ac:dyDescent="0.2">
      <c r="A41" s="20" t="s">
        <v>354</v>
      </c>
      <c r="B41" s="20" t="s">
        <v>882</v>
      </c>
    </row>
    <row r="42" spans="1:2" ht="15" x14ac:dyDescent="0.2">
      <c r="A42" s="20" t="s">
        <v>355</v>
      </c>
      <c r="B42" s="20" t="s">
        <v>884</v>
      </c>
    </row>
    <row r="43" spans="1:2" ht="15" x14ac:dyDescent="0.2">
      <c r="A43" s="20" t="s">
        <v>356</v>
      </c>
      <c r="B43" s="20" t="s">
        <v>880</v>
      </c>
    </row>
    <row r="44" spans="1:2" ht="15" x14ac:dyDescent="0.2">
      <c r="A44" s="20" t="s">
        <v>357</v>
      </c>
      <c r="B44" s="20" t="s">
        <v>885</v>
      </c>
    </row>
    <row r="45" spans="1:2" ht="15" x14ac:dyDescent="0.2">
      <c r="A45" s="20" t="s">
        <v>358</v>
      </c>
      <c r="B45" s="20" t="s">
        <v>871</v>
      </c>
    </row>
    <row r="46" spans="1:2" ht="15" x14ac:dyDescent="0.2">
      <c r="A46" s="20" t="s">
        <v>359</v>
      </c>
      <c r="B46" s="20" t="s">
        <v>872</v>
      </c>
    </row>
    <row r="47" spans="1:2" ht="15" x14ac:dyDescent="0.2">
      <c r="A47" s="20" t="s">
        <v>360</v>
      </c>
      <c r="B47" s="20" t="s">
        <v>863</v>
      </c>
    </row>
    <row r="48" spans="1:2" ht="15" x14ac:dyDescent="0.2">
      <c r="A48" s="20" t="s">
        <v>361</v>
      </c>
      <c r="B48" s="20" t="s">
        <v>866</v>
      </c>
    </row>
    <row r="49" spans="1:2" ht="15" x14ac:dyDescent="0.2">
      <c r="A49" s="20" t="s">
        <v>362</v>
      </c>
      <c r="B49" s="20" t="s">
        <v>868</v>
      </c>
    </row>
    <row r="50" spans="1:2" ht="15" x14ac:dyDescent="0.2">
      <c r="A50" s="20" t="s">
        <v>363</v>
      </c>
      <c r="B50" s="20" t="s">
        <v>870</v>
      </c>
    </row>
    <row r="51" spans="1:2" ht="15" x14ac:dyDescent="0.2">
      <c r="A51" s="20" t="s">
        <v>364</v>
      </c>
      <c r="B51" s="20" t="s">
        <v>869</v>
      </c>
    </row>
    <row r="52" spans="1:2" ht="15" x14ac:dyDescent="0.2">
      <c r="A52" s="20" t="s">
        <v>365</v>
      </c>
      <c r="B52" s="20" t="s">
        <v>873</v>
      </c>
    </row>
    <row r="53" spans="1:2" ht="15" x14ac:dyDescent="0.2">
      <c r="A53" s="20" t="s">
        <v>366</v>
      </c>
      <c r="B53" s="20" t="s">
        <v>865</v>
      </c>
    </row>
    <row r="54" spans="1:2" ht="15" x14ac:dyDescent="0.2">
      <c r="A54" s="20" t="s">
        <v>367</v>
      </c>
      <c r="B54" s="20" t="s">
        <v>861</v>
      </c>
    </row>
    <row r="55" spans="1:2" ht="15" x14ac:dyDescent="0.2">
      <c r="A55" s="20" t="s">
        <v>368</v>
      </c>
      <c r="B55" s="20" t="s">
        <v>765</v>
      </c>
    </row>
    <row r="56" spans="1:2" ht="15" x14ac:dyDescent="0.2">
      <c r="A56" s="20" t="s">
        <v>369</v>
      </c>
      <c r="B56" s="20" t="s">
        <v>860</v>
      </c>
    </row>
    <row r="57" spans="1:2" ht="15" x14ac:dyDescent="0.2">
      <c r="A57" s="20" t="s">
        <v>370</v>
      </c>
      <c r="B57" s="20" t="s">
        <v>891</v>
      </c>
    </row>
    <row r="58" spans="1:2" ht="15" x14ac:dyDescent="0.2">
      <c r="A58" s="20" t="s">
        <v>371</v>
      </c>
      <c r="B58" s="20" t="s">
        <v>890</v>
      </c>
    </row>
    <row r="59" spans="1:2" ht="15" x14ac:dyDescent="0.2">
      <c r="A59" s="20" t="s">
        <v>372</v>
      </c>
      <c r="B59" s="20" t="s">
        <v>889</v>
      </c>
    </row>
    <row r="60" spans="1:2" ht="15" x14ac:dyDescent="0.2">
      <c r="A60" s="20" t="s">
        <v>373</v>
      </c>
      <c r="B60" s="20" t="s">
        <v>888</v>
      </c>
    </row>
    <row r="61" spans="1:2" ht="15" x14ac:dyDescent="0.2">
      <c r="A61" s="20" t="s">
        <v>374</v>
      </c>
      <c r="B61" s="20" t="s">
        <v>952</v>
      </c>
    </row>
    <row r="62" spans="1:2" ht="15" x14ac:dyDescent="0.2">
      <c r="A62" s="20" t="s">
        <v>375</v>
      </c>
      <c r="B62" s="20" t="s">
        <v>883</v>
      </c>
    </row>
    <row r="63" spans="1:2" ht="15" x14ac:dyDescent="0.2">
      <c r="A63" s="20" t="s">
        <v>376</v>
      </c>
      <c r="B63" s="20" t="s">
        <v>867</v>
      </c>
    </row>
    <row r="64" spans="1:2" ht="15" x14ac:dyDescent="0.2">
      <c r="A64" s="20" t="s">
        <v>379</v>
      </c>
      <c r="B64" s="20" t="s">
        <v>1219</v>
      </c>
    </row>
    <row r="65" spans="1:2" ht="15" x14ac:dyDescent="0.2">
      <c r="A65" s="20" t="s">
        <v>380</v>
      </c>
      <c r="B65" s="20" t="s">
        <v>2043</v>
      </c>
    </row>
    <row r="66" spans="1:2" ht="15" x14ac:dyDescent="0.2">
      <c r="A66" s="20" t="s">
        <v>381</v>
      </c>
      <c r="B66" s="20" t="s">
        <v>1665</v>
      </c>
    </row>
    <row r="67" spans="1:2" ht="15" x14ac:dyDescent="0.2">
      <c r="A67" s="20" t="s">
        <v>382</v>
      </c>
      <c r="B67" s="20" t="s">
        <v>1659</v>
      </c>
    </row>
    <row r="68" spans="1:2" ht="15" x14ac:dyDescent="0.2">
      <c r="A68" s="20" t="s">
        <v>383</v>
      </c>
      <c r="B68" s="20" t="s">
        <v>1788</v>
      </c>
    </row>
    <row r="69" spans="1:2" ht="15" x14ac:dyDescent="0.2">
      <c r="A69" s="20" t="s">
        <v>384</v>
      </c>
      <c r="B69" s="20" t="s">
        <v>1637</v>
      </c>
    </row>
    <row r="70" spans="1:2" ht="15" x14ac:dyDescent="0.2">
      <c r="A70" s="20" t="s">
        <v>385</v>
      </c>
      <c r="B70" s="20" t="s">
        <v>1720</v>
      </c>
    </row>
    <row r="71" spans="1:2" ht="15" x14ac:dyDescent="0.2">
      <c r="A71" s="20" t="s">
        <v>386</v>
      </c>
      <c r="B71" s="20" t="s">
        <v>1218</v>
      </c>
    </row>
    <row r="72" spans="1:2" ht="15" x14ac:dyDescent="0.2">
      <c r="A72" s="22">
        <v>99910</v>
      </c>
      <c r="B72" s="21" t="s">
        <v>753</v>
      </c>
    </row>
    <row r="73" spans="1:2" ht="15" x14ac:dyDescent="0.2">
      <c r="A73" s="22">
        <v>99909</v>
      </c>
      <c r="B73" s="21" t="s">
        <v>754</v>
      </c>
    </row>
  </sheetData>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9"/>
  <sheetViews>
    <sheetView workbookViewId="0"/>
  </sheetViews>
  <sheetFormatPr defaultColWidth="11.42578125" defaultRowHeight="12.75" x14ac:dyDescent="0.2"/>
  <cols>
    <col min="1" max="1" width="2.85546875" customWidth="1"/>
    <col min="2" max="2" width="13.28515625" customWidth="1"/>
    <col min="3" max="3" width="44.85546875" customWidth="1"/>
    <col min="4" max="4" width="8.28515625" customWidth="1"/>
    <col min="5" max="7" width="21.5703125" customWidth="1"/>
    <col min="8" max="8" width="8.285156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630-17</v>
      </c>
      <c r="D8" s="18"/>
      <c r="E8" s="18"/>
      <c r="F8" s="18"/>
      <c r="G8" s="18"/>
      <c r="H8" s="18"/>
    </row>
    <row r="9" spans="1:8" ht="14.1" customHeight="1" x14ac:dyDescent="0.2">
      <c r="A9" s="18"/>
      <c r="B9" s="18"/>
      <c r="C9" s="18"/>
      <c r="D9" s="18"/>
      <c r="E9" s="18"/>
      <c r="F9" s="18"/>
      <c r="G9" s="18"/>
      <c r="H9" s="18"/>
    </row>
    <row r="10" spans="1:8" ht="18" customHeight="1" x14ac:dyDescent="0.2">
      <c r="A10" s="18"/>
      <c r="B10" s="7" t="s">
        <v>169</v>
      </c>
      <c r="C10" s="10"/>
      <c r="D10" s="10"/>
      <c r="E10" s="10"/>
      <c r="F10" s="10"/>
      <c r="G10" s="10"/>
      <c r="H10" s="6"/>
    </row>
    <row r="11" spans="1:8" ht="15.75" x14ac:dyDescent="0.2">
      <c r="A11" s="18"/>
      <c r="B11" s="35" t="s">
        <v>168</v>
      </c>
      <c r="C11" s="18"/>
      <c r="D11" s="18"/>
      <c r="E11" s="18"/>
      <c r="F11" s="18"/>
      <c r="G11" s="18"/>
      <c r="H11" s="18"/>
    </row>
    <row r="12" spans="1:8" ht="15" x14ac:dyDescent="0.2">
      <c r="A12" s="18"/>
      <c r="B12" s="18"/>
      <c r="C12" s="18"/>
      <c r="D12" s="18"/>
      <c r="E12" s="45" t="s">
        <v>2141</v>
      </c>
      <c r="F12" s="45" t="s">
        <v>2112</v>
      </c>
      <c r="G12" s="45" t="s">
        <v>1348</v>
      </c>
      <c r="H12" s="18"/>
    </row>
    <row r="13" spans="1:8" ht="15" x14ac:dyDescent="0.2">
      <c r="A13" s="18"/>
      <c r="B13" s="18"/>
      <c r="C13" s="18"/>
      <c r="D13" s="18"/>
      <c r="E13" s="45" t="s">
        <v>1358</v>
      </c>
      <c r="F13" s="45" t="s">
        <v>1358</v>
      </c>
      <c r="G13" s="45" t="s">
        <v>1358</v>
      </c>
      <c r="H13" s="18"/>
    </row>
    <row r="14" spans="1:8" ht="14.1" customHeight="1" x14ac:dyDescent="0.2">
      <c r="A14" s="18"/>
      <c r="B14" s="18"/>
      <c r="C14" s="18"/>
      <c r="D14" s="18"/>
      <c r="E14" s="40" t="s">
        <v>51</v>
      </c>
      <c r="F14" s="40" t="s">
        <v>51</v>
      </c>
      <c r="G14" s="40" t="s">
        <v>51</v>
      </c>
      <c r="H14" s="18"/>
    </row>
    <row r="15" spans="1:8" ht="15.95" customHeight="1" x14ac:dyDescent="0.2">
      <c r="A15" s="18"/>
      <c r="B15" s="14" t="s">
        <v>1995</v>
      </c>
      <c r="C15" s="31" t="s">
        <v>1344</v>
      </c>
      <c r="D15" s="40" t="s">
        <v>51</v>
      </c>
      <c r="E15" s="17">
        <v>68900</v>
      </c>
      <c r="F15" s="17">
        <v>52800</v>
      </c>
      <c r="G15" s="17">
        <v>42100</v>
      </c>
      <c r="H15" s="40" t="s">
        <v>51</v>
      </c>
    </row>
    <row r="16" spans="1:8" ht="15.95" customHeight="1" x14ac:dyDescent="0.2">
      <c r="A16" s="18"/>
      <c r="B16" s="13"/>
      <c r="C16" s="31" t="s">
        <v>1032</v>
      </c>
      <c r="D16" s="40" t="s">
        <v>87</v>
      </c>
      <c r="E16" s="17">
        <v>0</v>
      </c>
      <c r="F16" s="17">
        <v>0</v>
      </c>
      <c r="G16" s="17">
        <v>0</v>
      </c>
      <c r="H16" s="40" t="s">
        <v>87</v>
      </c>
    </row>
    <row r="17" spans="1:8" ht="15" x14ac:dyDescent="0.2">
      <c r="A17" s="18"/>
      <c r="B17" s="12"/>
      <c r="C17" s="31" t="s">
        <v>1033</v>
      </c>
      <c r="D17" s="40" t="s">
        <v>109</v>
      </c>
      <c r="E17" s="17">
        <v>68900</v>
      </c>
      <c r="F17" s="17">
        <v>52800</v>
      </c>
      <c r="G17" s="17">
        <v>42100</v>
      </c>
      <c r="H17" s="40" t="s">
        <v>109</v>
      </c>
    </row>
    <row r="18" spans="1:8" ht="15.95" customHeight="1" x14ac:dyDescent="0.2">
      <c r="A18" s="18"/>
      <c r="B18" s="12" t="s">
        <v>1136</v>
      </c>
      <c r="C18" s="12"/>
      <c r="D18" s="40" t="s">
        <v>123</v>
      </c>
      <c r="E18" s="17">
        <v>-4100</v>
      </c>
      <c r="F18" s="17">
        <v>4000</v>
      </c>
      <c r="G18" s="17">
        <v>-700</v>
      </c>
      <c r="H18" s="40" t="s">
        <v>123</v>
      </c>
    </row>
    <row r="19" spans="1:8" ht="15" x14ac:dyDescent="0.2">
      <c r="A19" s="18"/>
      <c r="B19" s="12" t="s">
        <v>1141</v>
      </c>
      <c r="C19" s="12"/>
      <c r="D19" s="40" t="s">
        <v>137</v>
      </c>
      <c r="E19" s="17">
        <v>0</v>
      </c>
      <c r="F19" s="17">
        <v>0</v>
      </c>
      <c r="G19" s="17">
        <v>0</v>
      </c>
      <c r="H19" s="40" t="s">
        <v>137</v>
      </c>
    </row>
    <row r="20" spans="1:8" ht="15" x14ac:dyDescent="0.2">
      <c r="A20" s="18"/>
      <c r="B20" s="12" t="s">
        <v>1144</v>
      </c>
      <c r="C20" s="12"/>
      <c r="D20" s="40" t="s">
        <v>143</v>
      </c>
      <c r="E20" s="17">
        <v>-7500</v>
      </c>
      <c r="F20" s="17">
        <v>-1200</v>
      </c>
      <c r="G20" s="17">
        <v>-3100</v>
      </c>
      <c r="H20" s="40" t="s">
        <v>143</v>
      </c>
    </row>
    <row r="21" spans="1:8" ht="15" x14ac:dyDescent="0.2">
      <c r="A21" s="18"/>
      <c r="B21" s="12" t="s">
        <v>2004</v>
      </c>
      <c r="C21" s="12"/>
      <c r="D21" s="40" t="s">
        <v>348</v>
      </c>
      <c r="E21" s="17">
        <v>0</v>
      </c>
      <c r="F21" s="17">
        <v>0</v>
      </c>
      <c r="G21" s="17">
        <v>0</v>
      </c>
      <c r="H21" s="40" t="s">
        <v>348</v>
      </c>
    </row>
    <row r="22" spans="1:8" ht="15" x14ac:dyDescent="0.2">
      <c r="A22" s="18"/>
      <c r="B22" s="12" t="s">
        <v>1973</v>
      </c>
      <c r="C22" s="12"/>
      <c r="D22" s="40" t="s">
        <v>349</v>
      </c>
      <c r="E22" s="17">
        <v>-11600</v>
      </c>
      <c r="F22" s="17">
        <v>2800</v>
      </c>
      <c r="G22" s="17">
        <v>-3800</v>
      </c>
      <c r="H22" s="40" t="s">
        <v>349</v>
      </c>
    </row>
    <row r="23" spans="1:8" ht="15" x14ac:dyDescent="0.2">
      <c r="A23" s="18"/>
      <c r="B23" s="12" t="s">
        <v>1120</v>
      </c>
      <c r="C23" s="12"/>
      <c r="D23" s="40" t="s">
        <v>377</v>
      </c>
      <c r="E23" s="17">
        <v>-4000</v>
      </c>
      <c r="F23" s="17">
        <v>1000</v>
      </c>
      <c r="G23" s="17">
        <v>-1400</v>
      </c>
      <c r="H23" s="40" t="s">
        <v>377</v>
      </c>
    </row>
    <row r="24" spans="1:8" ht="18" customHeight="1" x14ac:dyDescent="0.2">
      <c r="A24" s="18"/>
      <c r="B24" s="14" t="s">
        <v>1972</v>
      </c>
      <c r="C24" s="31" t="s">
        <v>1344</v>
      </c>
      <c r="D24" s="40" t="s">
        <v>58</v>
      </c>
      <c r="E24" s="17">
        <v>-7600</v>
      </c>
      <c r="F24" s="17">
        <v>1800</v>
      </c>
      <c r="G24" s="17">
        <v>-2400</v>
      </c>
      <c r="H24" s="40" t="s">
        <v>58</v>
      </c>
    </row>
    <row r="25" spans="1:8" ht="15" x14ac:dyDescent="0.2">
      <c r="A25" s="18"/>
      <c r="B25" s="13"/>
      <c r="C25" s="31" t="s">
        <v>1032</v>
      </c>
      <c r="D25" s="40" t="s">
        <v>64</v>
      </c>
      <c r="E25" s="17">
        <v>0</v>
      </c>
      <c r="F25" s="17">
        <v>0</v>
      </c>
      <c r="G25" s="17">
        <v>0</v>
      </c>
      <c r="H25" s="40" t="s">
        <v>64</v>
      </c>
    </row>
    <row r="26" spans="1:8" ht="15" x14ac:dyDescent="0.2">
      <c r="A26" s="18"/>
      <c r="B26" s="12"/>
      <c r="C26" s="31" t="s">
        <v>1034</v>
      </c>
      <c r="D26" s="40" t="s">
        <v>68</v>
      </c>
      <c r="E26" s="17">
        <v>-7600</v>
      </c>
      <c r="F26" s="17">
        <v>1800</v>
      </c>
      <c r="G26" s="17">
        <v>-2400</v>
      </c>
      <c r="H26" s="40" t="s">
        <v>68</v>
      </c>
    </row>
    <row r="27" spans="1:8" ht="30" x14ac:dyDescent="0.2">
      <c r="A27" s="18"/>
      <c r="B27" s="14" t="s">
        <v>1105</v>
      </c>
      <c r="C27" s="31" t="s">
        <v>1108</v>
      </c>
      <c r="D27" s="40" t="s">
        <v>75</v>
      </c>
      <c r="E27" s="17">
        <v>61300</v>
      </c>
      <c r="F27" s="17">
        <v>54600</v>
      </c>
      <c r="G27" s="17">
        <v>39700</v>
      </c>
      <c r="H27" s="40" t="s">
        <v>75</v>
      </c>
    </row>
    <row r="28" spans="1:8" ht="15" x14ac:dyDescent="0.2">
      <c r="A28" s="18"/>
      <c r="B28" s="13"/>
      <c r="C28" s="31" t="s">
        <v>1106</v>
      </c>
      <c r="D28" s="40" t="s">
        <v>78</v>
      </c>
      <c r="E28" s="17">
        <v>0</v>
      </c>
      <c r="F28" s="17">
        <v>0</v>
      </c>
      <c r="G28" s="17">
        <v>0</v>
      </c>
      <c r="H28" s="40" t="s">
        <v>78</v>
      </c>
    </row>
    <row r="29" spans="1:8" ht="15.95" customHeight="1" x14ac:dyDescent="0.2">
      <c r="A29" s="18"/>
      <c r="B29" s="14"/>
      <c r="C29" s="27" t="s">
        <v>1107</v>
      </c>
      <c r="D29" s="42" t="s">
        <v>80</v>
      </c>
      <c r="E29" s="37">
        <v>61300</v>
      </c>
      <c r="F29" s="37">
        <v>54600</v>
      </c>
      <c r="G29" s="37">
        <v>39700</v>
      </c>
      <c r="H29" s="42" t="s">
        <v>80</v>
      </c>
    </row>
  </sheetData>
  <mergeCells count="13">
    <mergeCell ref="A1:C1"/>
    <mergeCell ref="A2:C2"/>
    <mergeCell ref="D4:E4"/>
    <mergeCell ref="B10:H10"/>
    <mergeCell ref="B15:B17"/>
    <mergeCell ref="B23:C23"/>
    <mergeCell ref="B24:B26"/>
    <mergeCell ref="B27:B29"/>
    <mergeCell ref="B18:C18"/>
    <mergeCell ref="B19:C19"/>
    <mergeCell ref="B20:C20"/>
    <mergeCell ref="B21:C21"/>
    <mergeCell ref="B22:C2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'@lists'!$A$11:$B$11</xm:f>
          </x14:formula1>
          <xm:sqref>C8</xm:sqref>
        </x14:dataValidation>
      </x14:dataValidations>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0"/>
  <sheetViews>
    <sheetView workbookViewId="0"/>
  </sheetViews>
  <sheetFormatPr defaultColWidth="11.42578125" defaultRowHeight="12.75" x14ac:dyDescent="0.2"/>
  <cols>
    <col min="1" max="1" width="2.85546875" customWidth="1"/>
    <col min="2" max="2" width="13.42578125" customWidth="1"/>
    <col min="3" max="3" width="24.5703125" customWidth="1"/>
    <col min="4" max="4" width="8.28515625" customWidth="1"/>
    <col min="5" max="17" width="21.5703125" customWidth="1"/>
    <col min="18" max="18" width="8.28515625" customWidth="1"/>
  </cols>
  <sheetData>
    <row r="1" spans="1:18" ht="15" x14ac:dyDescent="0.2">
      <c r="A1" s="11" t="s">
        <v>876</v>
      </c>
      <c r="B1" s="10"/>
      <c r="C1" s="10"/>
      <c r="D1" s="18"/>
      <c r="E1" s="18"/>
      <c r="F1" s="18"/>
      <c r="G1" s="18"/>
      <c r="H1" s="18"/>
      <c r="I1" s="18"/>
      <c r="J1" s="18"/>
      <c r="K1" s="18"/>
      <c r="L1" s="18"/>
      <c r="M1" s="18"/>
      <c r="N1" s="18"/>
      <c r="O1" s="18"/>
      <c r="P1" s="18"/>
      <c r="Q1" s="18"/>
      <c r="R1" s="18"/>
    </row>
    <row r="2" spans="1:18" ht="15" x14ac:dyDescent="0.2">
      <c r="A2" s="11" t="s">
        <v>1057</v>
      </c>
      <c r="B2" s="10"/>
      <c r="C2" s="10"/>
      <c r="D2" s="18"/>
      <c r="E2" s="18"/>
      <c r="F2" s="18"/>
      <c r="G2" s="18"/>
      <c r="H2" s="18"/>
      <c r="I2" s="18"/>
      <c r="J2" s="18"/>
      <c r="K2" s="18"/>
      <c r="L2" s="18"/>
      <c r="M2" s="18"/>
      <c r="N2" s="18"/>
      <c r="O2" s="18"/>
      <c r="P2" s="18"/>
      <c r="Q2" s="18"/>
      <c r="R2" s="18"/>
    </row>
    <row r="3" spans="1:18" ht="14.1" customHeight="1" x14ac:dyDescent="0.2">
      <c r="A3" s="18"/>
      <c r="B3" s="18"/>
      <c r="C3" s="18"/>
      <c r="D3" s="18"/>
      <c r="E3" s="18"/>
      <c r="F3" s="18"/>
      <c r="G3" s="18"/>
      <c r="H3" s="18"/>
      <c r="I3" s="18"/>
      <c r="J3" s="18"/>
      <c r="K3" s="18"/>
      <c r="L3" s="18"/>
      <c r="M3" s="18"/>
      <c r="N3" s="18"/>
      <c r="O3" s="18"/>
      <c r="P3" s="18"/>
      <c r="Q3" s="18"/>
      <c r="R3" s="18"/>
    </row>
    <row r="4" spans="1:1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row>
    <row r="5" spans="1:18" ht="15" x14ac:dyDescent="0.2">
      <c r="A5" s="25"/>
      <c r="B5" s="25" t="s">
        <v>2118</v>
      </c>
      <c r="C5" s="23">
        <v>43465</v>
      </c>
      <c r="D5" s="18"/>
      <c r="E5" s="18"/>
      <c r="F5" s="18"/>
      <c r="G5" s="18"/>
      <c r="H5" s="18"/>
      <c r="I5" s="18"/>
      <c r="J5" s="18"/>
      <c r="K5" s="18"/>
      <c r="L5" s="18"/>
      <c r="M5" s="18"/>
      <c r="N5" s="18"/>
      <c r="O5" s="18"/>
      <c r="P5" s="18"/>
      <c r="Q5" s="18"/>
      <c r="R5" s="18"/>
    </row>
    <row r="6" spans="1:1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row>
    <row r="7" spans="1:18" ht="15.95" customHeight="1" x14ac:dyDescent="0.2">
      <c r="A7" s="29"/>
      <c r="B7" s="29"/>
      <c r="C7" s="24"/>
      <c r="D7" s="18"/>
      <c r="E7" s="18"/>
      <c r="F7" s="18"/>
      <c r="G7" s="18"/>
      <c r="H7" s="18"/>
      <c r="I7" s="18"/>
      <c r="J7" s="18"/>
      <c r="K7" s="18"/>
      <c r="L7" s="18"/>
      <c r="M7" s="18"/>
      <c r="N7" s="18"/>
      <c r="O7" s="18"/>
      <c r="P7" s="18"/>
      <c r="Q7" s="18"/>
      <c r="R7" s="18"/>
    </row>
    <row r="8" spans="1:18" ht="15" x14ac:dyDescent="0.2">
      <c r="A8" s="30"/>
      <c r="B8" s="30" t="s">
        <v>1511</v>
      </c>
      <c r="C8" s="36" t="str">
        <f>B11</f>
        <v>630-106</v>
      </c>
      <c r="D8" s="18"/>
      <c r="E8" s="18"/>
      <c r="F8" s="18"/>
      <c r="G8" s="18"/>
      <c r="H8" s="18"/>
      <c r="I8" s="18"/>
      <c r="J8" s="18"/>
      <c r="K8" s="18"/>
      <c r="L8" s="18"/>
      <c r="M8" s="18"/>
      <c r="N8" s="18"/>
      <c r="O8" s="18"/>
      <c r="P8" s="18"/>
      <c r="Q8" s="18"/>
      <c r="R8" s="18"/>
    </row>
    <row r="9" spans="1:18" ht="14.1" customHeight="1" x14ac:dyDescent="0.2">
      <c r="A9" s="18"/>
      <c r="B9" s="18"/>
      <c r="C9" s="18"/>
      <c r="D9" s="18"/>
      <c r="E9" s="18"/>
      <c r="F9" s="18"/>
      <c r="G9" s="18"/>
      <c r="H9" s="18"/>
      <c r="I9" s="18"/>
      <c r="J9" s="18"/>
      <c r="K9" s="18"/>
      <c r="L9" s="18"/>
      <c r="M9" s="18"/>
      <c r="N9" s="18"/>
      <c r="O9" s="18"/>
      <c r="P9" s="18"/>
      <c r="Q9" s="18"/>
      <c r="R9" s="18"/>
    </row>
    <row r="10" spans="1:18" ht="36" customHeight="1" x14ac:dyDescent="0.2">
      <c r="A10" s="18"/>
      <c r="B10" s="7" t="s">
        <v>159</v>
      </c>
      <c r="C10" s="10"/>
      <c r="D10" s="10"/>
      <c r="E10" s="10"/>
      <c r="F10" s="10"/>
      <c r="G10" s="10"/>
      <c r="H10" s="10"/>
      <c r="I10" s="10"/>
      <c r="J10" s="10"/>
      <c r="K10" s="10"/>
      <c r="L10" s="72"/>
      <c r="M10" s="18"/>
      <c r="N10" s="18"/>
      <c r="O10" s="18"/>
      <c r="P10" s="18"/>
      <c r="Q10" s="18"/>
      <c r="R10" s="18"/>
    </row>
    <row r="11" spans="1:18" ht="15.75" x14ac:dyDescent="0.2">
      <c r="A11" s="18"/>
      <c r="B11" s="35" t="s">
        <v>158</v>
      </c>
      <c r="C11" s="18"/>
      <c r="D11" s="18"/>
      <c r="E11" s="18"/>
      <c r="F11" s="18"/>
      <c r="G11" s="18"/>
      <c r="H11" s="18"/>
      <c r="I11" s="18"/>
      <c r="J11" s="18"/>
      <c r="K11" s="18"/>
      <c r="L11" s="18"/>
      <c r="M11" s="18"/>
      <c r="N11" s="18"/>
      <c r="O11" s="18"/>
      <c r="P11" s="18"/>
      <c r="Q11" s="18"/>
      <c r="R11" s="18"/>
    </row>
    <row r="12" spans="1:18" ht="15" x14ac:dyDescent="0.2">
      <c r="A12" s="18"/>
      <c r="B12" s="18"/>
      <c r="C12" s="18"/>
      <c r="D12" s="18"/>
      <c r="E12" s="3" t="s">
        <v>1852</v>
      </c>
      <c r="F12" s="3" t="s">
        <v>1530</v>
      </c>
      <c r="G12" s="3" t="s">
        <v>1520</v>
      </c>
      <c r="H12" s="3" t="s">
        <v>1523</v>
      </c>
      <c r="I12" s="3" t="s">
        <v>1513</v>
      </c>
      <c r="J12" s="3" t="s">
        <v>1516</v>
      </c>
      <c r="K12" s="3" t="s">
        <v>1336</v>
      </c>
      <c r="L12" s="3" t="s">
        <v>1819</v>
      </c>
      <c r="M12" s="3" t="s">
        <v>2095</v>
      </c>
      <c r="N12" s="3" t="s">
        <v>1547</v>
      </c>
      <c r="O12" s="3" t="s">
        <v>2112</v>
      </c>
      <c r="P12" s="2"/>
      <c r="Q12" s="3"/>
      <c r="R12" s="18"/>
    </row>
    <row r="13" spans="1:18" ht="30" customHeight="1" x14ac:dyDescent="0.2">
      <c r="A13" s="18"/>
      <c r="B13" s="18"/>
      <c r="C13" s="18"/>
      <c r="D13" s="18"/>
      <c r="E13" s="3"/>
      <c r="F13" s="3"/>
      <c r="G13" s="3"/>
      <c r="H13" s="3"/>
      <c r="I13" s="3"/>
      <c r="J13" s="3"/>
      <c r="K13" s="3"/>
      <c r="L13" s="3"/>
      <c r="M13" s="3"/>
      <c r="N13" s="3"/>
      <c r="O13" s="45" t="s">
        <v>1819</v>
      </c>
      <c r="P13" s="45" t="s">
        <v>2095</v>
      </c>
      <c r="Q13" s="45" t="s">
        <v>1547</v>
      </c>
      <c r="R13" s="18"/>
    </row>
    <row r="14" spans="1:18" ht="14.1" customHeight="1" x14ac:dyDescent="0.2">
      <c r="A14" s="18"/>
      <c r="B14" s="18"/>
      <c r="C14" s="18"/>
      <c r="D14" s="18"/>
      <c r="E14" s="40" t="s">
        <v>51</v>
      </c>
      <c r="F14" s="40" t="s">
        <v>87</v>
      </c>
      <c r="G14" s="40" t="s">
        <v>109</v>
      </c>
      <c r="H14" s="40" t="s">
        <v>123</v>
      </c>
      <c r="I14" s="40" t="s">
        <v>137</v>
      </c>
      <c r="J14" s="40" t="s">
        <v>143</v>
      </c>
      <c r="K14" s="40" t="s">
        <v>348</v>
      </c>
      <c r="L14" s="40" t="s">
        <v>349</v>
      </c>
      <c r="M14" s="40" t="s">
        <v>377</v>
      </c>
      <c r="N14" s="40" t="s">
        <v>58</v>
      </c>
      <c r="O14" s="40" t="s">
        <v>349</v>
      </c>
      <c r="P14" s="40" t="s">
        <v>377</v>
      </c>
      <c r="Q14" s="40" t="s">
        <v>58</v>
      </c>
      <c r="R14" s="18"/>
    </row>
    <row r="15" spans="1:18" ht="15" x14ac:dyDescent="0.2">
      <c r="A15" s="18"/>
      <c r="B15" s="14" t="s">
        <v>392</v>
      </c>
      <c r="C15" s="31" t="s">
        <v>1441</v>
      </c>
      <c r="D15" s="40" t="s">
        <v>51</v>
      </c>
      <c r="E15" s="17">
        <v>600</v>
      </c>
      <c r="F15" s="17">
        <v>66300</v>
      </c>
      <c r="G15" s="17">
        <v>118400</v>
      </c>
      <c r="H15" s="17">
        <v>0</v>
      </c>
      <c r="I15" s="17">
        <v>0</v>
      </c>
      <c r="J15" s="17">
        <v>0</v>
      </c>
      <c r="K15" s="17">
        <v>0</v>
      </c>
      <c r="L15" s="17">
        <v>185300</v>
      </c>
      <c r="M15" s="17">
        <v>3.7980000000000002E-3</v>
      </c>
      <c r="N15" s="17">
        <v>2.9676999999999998</v>
      </c>
      <c r="O15" s="17">
        <v>79000</v>
      </c>
      <c r="P15" s="17">
        <v>1.274E-3</v>
      </c>
      <c r="Q15" s="17">
        <v>2.1453000000000002</v>
      </c>
      <c r="R15" s="40" t="s">
        <v>51</v>
      </c>
    </row>
    <row r="16" spans="1:18" ht="15" x14ac:dyDescent="0.2">
      <c r="A16" s="18"/>
      <c r="B16" s="13"/>
      <c r="C16" s="31" t="s">
        <v>739</v>
      </c>
      <c r="D16" s="40" t="s">
        <v>87</v>
      </c>
      <c r="E16" s="17">
        <v>200</v>
      </c>
      <c r="F16" s="17">
        <v>2700</v>
      </c>
      <c r="G16" s="17">
        <v>2400</v>
      </c>
      <c r="H16" s="17">
        <v>0</v>
      </c>
      <c r="I16" s="17">
        <v>0</v>
      </c>
      <c r="J16" s="17">
        <v>0</v>
      </c>
      <c r="K16" s="17">
        <v>0</v>
      </c>
      <c r="L16" s="17">
        <v>5300</v>
      </c>
      <c r="M16" s="17">
        <v>6.685E-3</v>
      </c>
      <c r="N16" s="17">
        <v>2.5585785028198398</v>
      </c>
      <c r="O16" s="17">
        <v>0</v>
      </c>
      <c r="P16" s="17">
        <v>0</v>
      </c>
      <c r="Q16" s="17">
        <v>0</v>
      </c>
      <c r="R16" s="40" t="s">
        <v>87</v>
      </c>
    </row>
    <row r="17" spans="1:18" ht="15" x14ac:dyDescent="0.2">
      <c r="A17" s="18"/>
      <c r="B17" s="13"/>
      <c r="C17" s="31" t="s">
        <v>734</v>
      </c>
      <c r="D17" s="40" t="s">
        <v>109</v>
      </c>
      <c r="E17" s="17">
        <v>3800</v>
      </c>
      <c r="F17" s="17">
        <v>25100</v>
      </c>
      <c r="G17" s="17">
        <v>31100</v>
      </c>
      <c r="H17" s="17">
        <v>11400</v>
      </c>
      <c r="I17" s="17">
        <v>0</v>
      </c>
      <c r="J17" s="17">
        <v>0</v>
      </c>
      <c r="K17" s="17">
        <v>0</v>
      </c>
      <c r="L17" s="17">
        <v>71400</v>
      </c>
      <c r="M17" s="17">
        <v>5.5444054704800001E-4</v>
      </c>
      <c r="N17" s="17">
        <v>3.7180593494274801</v>
      </c>
      <c r="O17" s="17">
        <v>111789.489</v>
      </c>
      <c r="P17" s="17">
        <v>-1.6110848366710001E-3</v>
      </c>
      <c r="Q17" s="17">
        <v>1.6247235343575099</v>
      </c>
      <c r="R17" s="40" t="s">
        <v>109</v>
      </c>
    </row>
    <row r="18" spans="1:18" ht="15" x14ac:dyDescent="0.2">
      <c r="A18" s="18"/>
      <c r="B18" s="13"/>
      <c r="C18" s="31" t="s">
        <v>735</v>
      </c>
      <c r="D18" s="40" t="s">
        <v>123</v>
      </c>
      <c r="E18" s="17">
        <v>0</v>
      </c>
      <c r="F18" s="17">
        <v>0</v>
      </c>
      <c r="G18" s="17">
        <v>0</v>
      </c>
      <c r="H18" s="17">
        <v>0</v>
      </c>
      <c r="I18" s="17">
        <v>0</v>
      </c>
      <c r="J18" s="17">
        <v>0</v>
      </c>
      <c r="K18" s="17">
        <v>0</v>
      </c>
      <c r="L18" s="17">
        <v>0</v>
      </c>
      <c r="M18" s="17">
        <v>0</v>
      </c>
      <c r="N18" s="17">
        <v>0</v>
      </c>
      <c r="O18" s="17">
        <v>0</v>
      </c>
      <c r="P18" s="17">
        <v>0</v>
      </c>
      <c r="Q18" s="17">
        <v>0</v>
      </c>
      <c r="R18" s="40" t="s">
        <v>123</v>
      </c>
    </row>
    <row r="19" spans="1:18" ht="30.95" customHeight="1" x14ac:dyDescent="0.2">
      <c r="A19" s="18"/>
      <c r="B19" s="13"/>
      <c r="C19" s="31" t="s">
        <v>1579</v>
      </c>
      <c r="D19" s="40" t="s">
        <v>137</v>
      </c>
      <c r="E19" s="17">
        <v>0</v>
      </c>
      <c r="F19" s="17">
        <v>0</v>
      </c>
      <c r="G19" s="17">
        <v>0</v>
      </c>
      <c r="H19" s="17">
        <v>0</v>
      </c>
      <c r="I19" s="17">
        <v>0</v>
      </c>
      <c r="J19" s="17">
        <v>0</v>
      </c>
      <c r="K19" s="17">
        <v>0</v>
      </c>
      <c r="L19" s="17">
        <v>0</v>
      </c>
      <c r="M19" s="17">
        <v>0</v>
      </c>
      <c r="N19" s="17">
        <v>0</v>
      </c>
      <c r="O19" s="17">
        <v>0</v>
      </c>
      <c r="P19" s="17">
        <v>0</v>
      </c>
      <c r="Q19" s="17">
        <v>0</v>
      </c>
      <c r="R19" s="40" t="s">
        <v>137</v>
      </c>
    </row>
    <row r="20" spans="1:18" ht="15" x14ac:dyDescent="0.2">
      <c r="A20" s="18"/>
      <c r="B20" s="13"/>
      <c r="C20" s="31" t="s">
        <v>810</v>
      </c>
      <c r="D20" s="40" t="s">
        <v>143</v>
      </c>
      <c r="E20" s="17">
        <v>41800</v>
      </c>
      <c r="F20" s="17">
        <v>34700</v>
      </c>
      <c r="G20" s="17">
        <v>13100</v>
      </c>
      <c r="H20" s="17">
        <v>15500</v>
      </c>
      <c r="I20" s="17">
        <v>7500</v>
      </c>
      <c r="J20" s="17">
        <v>0</v>
      </c>
      <c r="K20" s="17">
        <v>0</v>
      </c>
      <c r="L20" s="17">
        <v>112600</v>
      </c>
      <c r="M20" s="17">
        <v>3.1827000000000001E-2</v>
      </c>
      <c r="N20" s="17">
        <v>2.8445583647913</v>
      </c>
      <c r="O20" s="17">
        <v>133400</v>
      </c>
      <c r="P20" s="17">
        <v>3.0550999999999998E-2</v>
      </c>
      <c r="Q20" s="17">
        <v>2.81140821202492</v>
      </c>
      <c r="R20" s="40" t="s">
        <v>143</v>
      </c>
    </row>
    <row r="21" spans="1:18" ht="15" x14ac:dyDescent="0.2">
      <c r="A21" s="18"/>
      <c r="B21" s="13"/>
      <c r="C21" s="31" t="s">
        <v>804</v>
      </c>
      <c r="D21" s="40" t="s">
        <v>348</v>
      </c>
      <c r="E21" s="17">
        <v>622100</v>
      </c>
      <c r="F21" s="17">
        <v>0</v>
      </c>
      <c r="G21" s="17">
        <v>0</v>
      </c>
      <c r="H21" s="17">
        <v>0</v>
      </c>
      <c r="I21" s="17">
        <v>0</v>
      </c>
      <c r="J21" s="17">
        <v>0</v>
      </c>
      <c r="K21" s="17">
        <v>0</v>
      </c>
      <c r="L21" s="17">
        <v>622100</v>
      </c>
      <c r="M21" s="17">
        <v>1E-3</v>
      </c>
      <c r="N21" s="17">
        <v>0.49540000000000001</v>
      </c>
      <c r="O21" s="17">
        <v>617100</v>
      </c>
      <c r="P21" s="17">
        <v>1E-3</v>
      </c>
      <c r="Q21" s="17">
        <v>1.4924999999999999</v>
      </c>
      <c r="R21" s="40" t="s">
        <v>348</v>
      </c>
    </row>
    <row r="22" spans="1:18" ht="15" x14ac:dyDescent="0.2">
      <c r="A22" s="18"/>
      <c r="B22" s="13"/>
      <c r="C22" s="31" t="s">
        <v>1594</v>
      </c>
      <c r="D22" s="40" t="s">
        <v>349</v>
      </c>
      <c r="E22" s="17">
        <v>2500</v>
      </c>
      <c r="F22" s="17">
        <v>0</v>
      </c>
      <c r="G22" s="17">
        <v>0</v>
      </c>
      <c r="H22" s="17">
        <v>0</v>
      </c>
      <c r="I22" s="17">
        <v>0</v>
      </c>
      <c r="J22" s="17">
        <v>0</v>
      </c>
      <c r="K22" s="17">
        <v>0</v>
      </c>
      <c r="L22" s="17">
        <v>2500</v>
      </c>
      <c r="M22" s="17">
        <v>0</v>
      </c>
      <c r="N22" s="17">
        <v>0</v>
      </c>
      <c r="O22" s="17">
        <v>1100</v>
      </c>
      <c r="P22" s="17">
        <v>0</v>
      </c>
      <c r="Q22" s="17">
        <v>0</v>
      </c>
      <c r="R22" s="40" t="s">
        <v>349</v>
      </c>
    </row>
    <row r="23" spans="1:18" ht="15" x14ac:dyDescent="0.2">
      <c r="A23" s="18"/>
      <c r="B23" s="12"/>
      <c r="C23" s="31" t="s">
        <v>44</v>
      </c>
      <c r="D23" s="40" t="s">
        <v>377</v>
      </c>
      <c r="E23" s="17">
        <v>671000</v>
      </c>
      <c r="F23" s="17">
        <v>128800</v>
      </c>
      <c r="G23" s="17">
        <v>165000</v>
      </c>
      <c r="H23" s="17">
        <v>26900</v>
      </c>
      <c r="I23" s="17">
        <v>7500</v>
      </c>
      <c r="J23" s="17">
        <v>0</v>
      </c>
      <c r="K23" s="17">
        <v>0</v>
      </c>
      <c r="L23" s="17">
        <v>999200</v>
      </c>
      <c r="M23" s="17">
        <v>0</v>
      </c>
      <c r="N23" s="17">
        <v>0</v>
      </c>
      <c r="O23" s="17">
        <v>942389.48899999994</v>
      </c>
      <c r="P23" s="17">
        <v>0</v>
      </c>
      <c r="Q23" s="17">
        <v>0</v>
      </c>
      <c r="R23" s="40" t="s">
        <v>377</v>
      </c>
    </row>
    <row r="24" spans="1:18" ht="15" x14ac:dyDescent="0.2">
      <c r="A24" s="18"/>
      <c r="B24" s="14" t="s">
        <v>391</v>
      </c>
      <c r="C24" s="31" t="s">
        <v>1915</v>
      </c>
      <c r="D24" s="40" t="s">
        <v>58</v>
      </c>
      <c r="E24" s="17">
        <v>86500</v>
      </c>
      <c r="F24" s="17">
        <v>193300</v>
      </c>
      <c r="G24" s="17">
        <v>102500</v>
      </c>
      <c r="H24" s="17">
        <v>103500</v>
      </c>
      <c r="I24" s="17">
        <v>97500</v>
      </c>
      <c r="J24" s="17">
        <v>0</v>
      </c>
      <c r="K24" s="17">
        <v>0</v>
      </c>
      <c r="L24" s="17">
        <v>583300</v>
      </c>
      <c r="M24" s="17">
        <v>1.1381E-2</v>
      </c>
      <c r="N24" s="17">
        <v>4.5399624357048598</v>
      </c>
      <c r="O24" s="17">
        <v>611600</v>
      </c>
      <c r="P24" s="17">
        <v>7.6119999999999998E-3</v>
      </c>
      <c r="Q24" s="17">
        <v>4.6057041384069297</v>
      </c>
      <c r="R24" s="40" t="s">
        <v>58</v>
      </c>
    </row>
    <row r="25" spans="1:18" ht="15" x14ac:dyDescent="0.2">
      <c r="A25" s="18"/>
      <c r="B25" s="13"/>
      <c r="C25" s="31" t="s">
        <v>1918</v>
      </c>
      <c r="D25" s="40" t="s">
        <v>64</v>
      </c>
      <c r="E25" s="17">
        <v>302400</v>
      </c>
      <c r="F25" s="17">
        <v>0</v>
      </c>
      <c r="G25" s="17">
        <v>0</v>
      </c>
      <c r="H25" s="17">
        <v>0</v>
      </c>
      <c r="I25" s="17">
        <v>0</v>
      </c>
      <c r="J25" s="17">
        <v>0</v>
      </c>
      <c r="K25" s="17">
        <v>0</v>
      </c>
      <c r="L25" s="17">
        <v>302400</v>
      </c>
      <c r="M25" s="17">
        <v>1E-4</v>
      </c>
      <c r="N25" s="17">
        <v>0.49530000000000002</v>
      </c>
      <c r="O25" s="17">
        <v>299600</v>
      </c>
      <c r="P25" s="17">
        <v>1.03E-4</v>
      </c>
      <c r="Q25" s="17">
        <v>1.4907999999999999</v>
      </c>
      <c r="R25" s="40" t="s">
        <v>64</v>
      </c>
    </row>
    <row r="26" spans="1:18" ht="15" x14ac:dyDescent="0.2">
      <c r="A26" s="18"/>
      <c r="B26" s="13"/>
      <c r="C26" s="31" t="s">
        <v>1914</v>
      </c>
      <c r="D26" s="40" t="s">
        <v>68</v>
      </c>
      <c r="E26" s="17">
        <v>0</v>
      </c>
      <c r="F26" s="17">
        <v>0</v>
      </c>
      <c r="G26" s="17">
        <v>0</v>
      </c>
      <c r="H26" s="17">
        <v>0</v>
      </c>
      <c r="I26" s="17">
        <v>0</v>
      </c>
      <c r="J26" s="17">
        <v>0</v>
      </c>
      <c r="K26" s="17">
        <v>0</v>
      </c>
      <c r="L26" s="17">
        <v>0</v>
      </c>
      <c r="M26" s="17">
        <v>0</v>
      </c>
      <c r="N26" s="17">
        <v>0</v>
      </c>
      <c r="O26" s="17">
        <v>0</v>
      </c>
      <c r="P26" s="17">
        <v>0</v>
      </c>
      <c r="Q26" s="17">
        <v>0</v>
      </c>
      <c r="R26" s="40" t="s">
        <v>68</v>
      </c>
    </row>
    <row r="27" spans="1:18" ht="30.95" customHeight="1" x14ac:dyDescent="0.2">
      <c r="A27" s="18"/>
      <c r="B27" s="13"/>
      <c r="C27" s="31" t="s">
        <v>1570</v>
      </c>
      <c r="D27" s="40" t="s">
        <v>75</v>
      </c>
      <c r="E27" s="17">
        <v>0</v>
      </c>
      <c r="F27" s="17">
        <v>0</v>
      </c>
      <c r="G27" s="17">
        <v>0</v>
      </c>
      <c r="H27" s="17">
        <v>0</v>
      </c>
      <c r="I27" s="17">
        <v>0</v>
      </c>
      <c r="J27" s="17">
        <v>0</v>
      </c>
      <c r="K27" s="17">
        <v>0</v>
      </c>
      <c r="L27" s="17">
        <v>0</v>
      </c>
      <c r="M27" s="17">
        <v>0</v>
      </c>
      <c r="N27" s="17">
        <v>0</v>
      </c>
      <c r="O27" s="17">
        <v>0</v>
      </c>
      <c r="P27" s="17">
        <v>0</v>
      </c>
      <c r="Q27" s="17">
        <v>0</v>
      </c>
      <c r="R27" s="40" t="s">
        <v>75</v>
      </c>
    </row>
    <row r="28" spans="1:18" ht="15" x14ac:dyDescent="0.2">
      <c r="A28" s="18"/>
      <c r="B28" s="13"/>
      <c r="C28" s="31" t="s">
        <v>733</v>
      </c>
      <c r="D28" s="40" t="s">
        <v>78</v>
      </c>
      <c r="E28" s="17">
        <v>0</v>
      </c>
      <c r="F28" s="17">
        <v>0</v>
      </c>
      <c r="G28" s="17">
        <v>0</v>
      </c>
      <c r="H28" s="17">
        <v>0</v>
      </c>
      <c r="I28" s="17">
        <v>0</v>
      </c>
      <c r="J28" s="17">
        <v>0</v>
      </c>
      <c r="K28" s="17">
        <v>0</v>
      </c>
      <c r="L28" s="17">
        <v>0</v>
      </c>
      <c r="M28" s="17">
        <v>0</v>
      </c>
      <c r="N28" s="17">
        <v>0</v>
      </c>
      <c r="O28" s="17">
        <v>0</v>
      </c>
      <c r="P28" s="17">
        <v>0</v>
      </c>
      <c r="Q28" s="17">
        <v>0</v>
      </c>
      <c r="R28" s="40" t="s">
        <v>78</v>
      </c>
    </row>
    <row r="29" spans="1:18" ht="15" x14ac:dyDescent="0.2">
      <c r="A29" s="18"/>
      <c r="B29" s="13"/>
      <c r="C29" s="31" t="s">
        <v>1148</v>
      </c>
      <c r="D29" s="40" t="s">
        <v>80</v>
      </c>
      <c r="E29" s="17">
        <v>3000</v>
      </c>
      <c r="F29" s="17">
        <v>0</v>
      </c>
      <c r="G29" s="17">
        <v>0</v>
      </c>
      <c r="H29" s="17">
        <v>0</v>
      </c>
      <c r="I29" s="17">
        <v>0</v>
      </c>
      <c r="J29" s="17">
        <v>0</v>
      </c>
      <c r="K29" s="17">
        <v>0</v>
      </c>
      <c r="L29" s="17">
        <v>3000</v>
      </c>
      <c r="M29" s="17">
        <v>0</v>
      </c>
      <c r="N29" s="17">
        <v>0</v>
      </c>
      <c r="O29" s="17">
        <v>3227</v>
      </c>
      <c r="P29" s="17">
        <v>0</v>
      </c>
      <c r="Q29" s="17">
        <v>0</v>
      </c>
      <c r="R29" s="40" t="s">
        <v>80</v>
      </c>
    </row>
    <row r="30" spans="1:18" ht="15" x14ac:dyDescent="0.2">
      <c r="A30" s="18"/>
      <c r="B30" s="14"/>
      <c r="C30" s="27" t="s">
        <v>43</v>
      </c>
      <c r="D30" s="42" t="s">
        <v>81</v>
      </c>
      <c r="E30" s="37">
        <v>391900</v>
      </c>
      <c r="F30" s="37">
        <v>193300</v>
      </c>
      <c r="G30" s="37">
        <v>102500</v>
      </c>
      <c r="H30" s="37">
        <v>103500</v>
      </c>
      <c r="I30" s="37">
        <v>97500</v>
      </c>
      <c r="J30" s="37">
        <v>0</v>
      </c>
      <c r="K30" s="37">
        <v>0</v>
      </c>
      <c r="L30" s="37">
        <v>888700</v>
      </c>
      <c r="M30" s="37">
        <v>0</v>
      </c>
      <c r="N30" s="37">
        <v>0</v>
      </c>
      <c r="O30" s="37">
        <v>914427</v>
      </c>
      <c r="P30" s="37">
        <v>0</v>
      </c>
      <c r="Q30" s="37">
        <v>0</v>
      </c>
      <c r="R30" s="42" t="s">
        <v>81</v>
      </c>
    </row>
  </sheetData>
  <mergeCells count="17">
    <mergeCell ref="A1:C1"/>
    <mergeCell ref="A2:C2"/>
    <mergeCell ref="D4:E4"/>
    <mergeCell ref="B10:L10"/>
    <mergeCell ref="E12:E13"/>
    <mergeCell ref="F12:F13"/>
    <mergeCell ref="G12:G13"/>
    <mergeCell ref="H12:H13"/>
    <mergeCell ref="I12:I13"/>
    <mergeCell ref="J12:J13"/>
    <mergeCell ref="K12:K13"/>
    <mergeCell ref="L12:L13"/>
    <mergeCell ref="M12:M13"/>
    <mergeCell ref="N12:N13"/>
    <mergeCell ref="O12:Q12"/>
    <mergeCell ref="B15:B23"/>
    <mergeCell ref="B24:B3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'@lists'!$A$101:$B$101</xm:f>
          </x14:formula1>
          <xm:sqref>C8</xm:sqref>
        </x14:dataValidation>
      </x14:dataValidations>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2"/>
  <sheetViews>
    <sheetView workbookViewId="0"/>
  </sheetViews>
  <sheetFormatPr defaultColWidth="11.42578125" defaultRowHeight="12.75" x14ac:dyDescent="0.2"/>
  <cols>
    <col min="1" max="1" width="2.85546875" customWidth="1"/>
    <col min="2" max="2" width="21.5703125" customWidth="1"/>
    <col min="3" max="3" width="42.28515625" customWidth="1"/>
    <col min="4" max="4" width="8.28515625" customWidth="1"/>
    <col min="5" max="17" width="13.5703125" customWidth="1"/>
    <col min="18" max="18" width="8.28515625" customWidth="1"/>
  </cols>
  <sheetData>
    <row r="1" spans="1:18" ht="15" x14ac:dyDescent="0.2">
      <c r="A1" s="11" t="s">
        <v>876</v>
      </c>
      <c r="B1" s="10"/>
      <c r="C1" s="10"/>
      <c r="D1" s="18"/>
      <c r="E1" s="18"/>
      <c r="F1" s="18"/>
      <c r="G1" s="18"/>
      <c r="H1" s="18"/>
      <c r="I1" s="18"/>
      <c r="J1" s="18"/>
      <c r="K1" s="18"/>
      <c r="L1" s="18"/>
      <c r="M1" s="18"/>
      <c r="N1" s="18"/>
      <c r="O1" s="18"/>
      <c r="P1" s="18"/>
      <c r="Q1" s="18"/>
      <c r="R1" s="18"/>
    </row>
    <row r="2" spans="1:18" ht="15" x14ac:dyDescent="0.2">
      <c r="A2" s="11" t="s">
        <v>1057</v>
      </c>
      <c r="B2" s="10"/>
      <c r="C2" s="10"/>
      <c r="D2" s="18"/>
      <c r="E2" s="18"/>
      <c r="F2" s="18"/>
      <c r="G2" s="18"/>
      <c r="H2" s="18"/>
      <c r="I2" s="18"/>
      <c r="J2" s="18"/>
      <c r="K2" s="18"/>
      <c r="L2" s="18"/>
      <c r="M2" s="18"/>
      <c r="N2" s="18"/>
      <c r="O2" s="18"/>
      <c r="P2" s="18"/>
      <c r="Q2" s="18"/>
      <c r="R2" s="18"/>
    </row>
    <row r="3" spans="1:18" ht="14.1" customHeight="1" x14ac:dyDescent="0.2">
      <c r="A3" s="18"/>
      <c r="B3" s="18"/>
      <c r="C3" s="18"/>
      <c r="D3" s="18"/>
      <c r="E3" s="18"/>
      <c r="F3" s="18"/>
      <c r="G3" s="18"/>
      <c r="H3" s="18"/>
      <c r="I3" s="18"/>
      <c r="J3" s="18"/>
      <c r="K3" s="18"/>
      <c r="L3" s="18"/>
      <c r="M3" s="18"/>
      <c r="N3" s="18"/>
      <c r="O3" s="18"/>
      <c r="P3" s="18"/>
      <c r="Q3" s="18"/>
      <c r="R3" s="18"/>
    </row>
    <row r="4" spans="1:1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row>
    <row r="5" spans="1:18" ht="15" x14ac:dyDescent="0.2">
      <c r="A5" s="25"/>
      <c r="B5" s="25" t="s">
        <v>2118</v>
      </c>
      <c r="C5" s="23">
        <v>43465</v>
      </c>
      <c r="D5" s="18"/>
      <c r="E5" s="18"/>
      <c r="F5" s="18"/>
      <c r="G5" s="18"/>
      <c r="H5" s="18"/>
      <c r="I5" s="18"/>
      <c r="J5" s="18"/>
      <c r="K5" s="18"/>
      <c r="L5" s="18"/>
      <c r="M5" s="18"/>
      <c r="N5" s="18"/>
      <c r="O5" s="18"/>
      <c r="P5" s="18"/>
      <c r="Q5" s="18"/>
      <c r="R5" s="18"/>
    </row>
    <row r="6" spans="1:1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row>
    <row r="7" spans="1:18" ht="15" x14ac:dyDescent="0.2">
      <c r="A7" s="29"/>
      <c r="B7" s="29"/>
      <c r="C7" s="24"/>
      <c r="D7" s="18"/>
      <c r="E7" s="18"/>
      <c r="F7" s="18"/>
      <c r="G7" s="18"/>
      <c r="H7" s="18"/>
      <c r="I7" s="18"/>
      <c r="J7" s="18"/>
      <c r="K7" s="18"/>
      <c r="L7" s="18"/>
      <c r="M7" s="18"/>
      <c r="N7" s="18"/>
      <c r="O7" s="18"/>
      <c r="P7" s="18"/>
      <c r="Q7" s="18"/>
      <c r="R7" s="18"/>
    </row>
    <row r="8" spans="1:18" ht="15" x14ac:dyDescent="0.2">
      <c r="A8" s="30"/>
      <c r="B8" s="30" t="s">
        <v>1511</v>
      </c>
      <c r="C8" s="36" t="str">
        <f>B11</f>
        <v>630-107</v>
      </c>
      <c r="D8" s="18"/>
      <c r="E8" s="18"/>
      <c r="F8" s="18"/>
      <c r="G8" s="18"/>
      <c r="H8" s="18"/>
      <c r="I8" s="18"/>
      <c r="J8" s="18"/>
      <c r="K8" s="18"/>
      <c r="L8" s="18"/>
      <c r="M8" s="18"/>
      <c r="N8" s="18"/>
      <c r="O8" s="18"/>
      <c r="P8" s="18"/>
      <c r="Q8" s="18"/>
      <c r="R8" s="18"/>
    </row>
    <row r="9" spans="1:18" ht="14.1" customHeight="1" x14ac:dyDescent="0.2">
      <c r="A9" s="18"/>
      <c r="B9" s="18"/>
      <c r="C9" s="18"/>
      <c r="D9" s="18"/>
      <c r="E9" s="18"/>
      <c r="F9" s="18"/>
      <c r="G9" s="18"/>
      <c r="H9" s="18"/>
      <c r="I9" s="18"/>
      <c r="J9" s="18"/>
      <c r="K9" s="18"/>
      <c r="L9" s="18"/>
      <c r="M9" s="18"/>
      <c r="N9" s="18"/>
      <c r="O9" s="18"/>
      <c r="P9" s="18"/>
      <c r="Q9" s="18"/>
      <c r="R9" s="18"/>
    </row>
    <row r="10" spans="1:18" ht="18" customHeight="1" x14ac:dyDescent="0.2">
      <c r="A10" s="18"/>
      <c r="B10" s="5" t="s">
        <v>161</v>
      </c>
      <c r="C10" s="10"/>
      <c r="D10" s="10"/>
      <c r="E10" s="10"/>
      <c r="F10" s="10"/>
      <c r="G10" s="10"/>
      <c r="H10" s="10"/>
      <c r="I10" s="10"/>
      <c r="J10" s="10"/>
      <c r="K10" s="10"/>
      <c r="L10" s="10"/>
      <c r="M10" s="10"/>
      <c r="N10" s="10"/>
      <c r="O10" s="10"/>
      <c r="P10" s="10"/>
      <c r="Q10" s="10"/>
      <c r="R10" s="18"/>
    </row>
    <row r="11" spans="1:18" ht="15.75" x14ac:dyDescent="0.2">
      <c r="A11" s="18"/>
      <c r="B11" s="35" t="s">
        <v>160</v>
      </c>
      <c r="C11" s="18"/>
      <c r="D11" s="18"/>
      <c r="E11" s="18"/>
      <c r="F11" s="18"/>
      <c r="G11" s="18"/>
      <c r="H11" s="18"/>
      <c r="I11" s="18"/>
      <c r="J11" s="18"/>
      <c r="K11" s="18"/>
      <c r="L11" s="18"/>
      <c r="M11" s="18"/>
      <c r="N11" s="18"/>
      <c r="O11" s="18"/>
      <c r="P11" s="18"/>
      <c r="Q11" s="18"/>
      <c r="R11" s="18"/>
    </row>
    <row r="12" spans="1:18" ht="15" x14ac:dyDescent="0.2">
      <c r="A12" s="18"/>
      <c r="B12" s="18"/>
      <c r="C12" s="18"/>
      <c r="D12" s="18"/>
      <c r="E12" s="3" t="s">
        <v>2141</v>
      </c>
      <c r="F12" s="2"/>
      <c r="G12" s="2"/>
      <c r="H12" s="2"/>
      <c r="I12" s="2"/>
      <c r="J12" s="2"/>
      <c r="K12" s="2"/>
      <c r="L12" s="2"/>
      <c r="M12" s="2"/>
      <c r="N12" s="3"/>
      <c r="O12" s="3" t="s">
        <v>2112</v>
      </c>
      <c r="P12" s="2"/>
      <c r="Q12" s="3"/>
      <c r="R12" s="18"/>
    </row>
    <row r="13" spans="1:18" ht="30" customHeight="1" x14ac:dyDescent="0.2">
      <c r="A13" s="18"/>
      <c r="B13" s="18"/>
      <c r="C13" s="18"/>
      <c r="D13" s="18"/>
      <c r="E13" s="45" t="s">
        <v>1879</v>
      </c>
      <c r="F13" s="45" t="s">
        <v>1527</v>
      </c>
      <c r="G13" s="45" t="s">
        <v>1519</v>
      </c>
      <c r="H13" s="45" t="s">
        <v>1530</v>
      </c>
      <c r="I13" s="45" t="s">
        <v>1520</v>
      </c>
      <c r="J13" s="45" t="s">
        <v>1524</v>
      </c>
      <c r="K13" s="45" t="s">
        <v>1336</v>
      </c>
      <c r="L13" s="45" t="s">
        <v>1819</v>
      </c>
      <c r="M13" s="45" t="s">
        <v>2095</v>
      </c>
      <c r="N13" s="45" t="s">
        <v>1547</v>
      </c>
      <c r="O13" s="45" t="s">
        <v>1819</v>
      </c>
      <c r="P13" s="45" t="s">
        <v>2095</v>
      </c>
      <c r="Q13" s="45" t="s">
        <v>1547</v>
      </c>
      <c r="R13" s="18"/>
    </row>
    <row r="14" spans="1:18" ht="14.1" customHeight="1" x14ac:dyDescent="0.2">
      <c r="A14" s="18"/>
      <c r="B14" s="18"/>
      <c r="C14" s="18"/>
      <c r="D14" s="18"/>
      <c r="E14" s="40" t="s">
        <v>51</v>
      </c>
      <c r="F14" s="40" t="s">
        <v>87</v>
      </c>
      <c r="G14" s="40" t="s">
        <v>109</v>
      </c>
      <c r="H14" s="40" t="s">
        <v>123</v>
      </c>
      <c r="I14" s="40" t="s">
        <v>137</v>
      </c>
      <c r="J14" s="40" t="s">
        <v>143</v>
      </c>
      <c r="K14" s="40" t="s">
        <v>348</v>
      </c>
      <c r="L14" s="40" t="s">
        <v>349</v>
      </c>
      <c r="M14" s="40" t="s">
        <v>377</v>
      </c>
      <c r="N14" s="40" t="s">
        <v>58</v>
      </c>
      <c r="O14" s="40" t="s">
        <v>349</v>
      </c>
      <c r="P14" s="40" t="s">
        <v>377</v>
      </c>
      <c r="Q14" s="40" t="s">
        <v>58</v>
      </c>
      <c r="R14" s="18"/>
    </row>
    <row r="15" spans="1:18" ht="15" x14ac:dyDescent="0.2">
      <c r="A15" s="18"/>
      <c r="B15" s="14" t="s">
        <v>1609</v>
      </c>
      <c r="C15" s="31" t="s">
        <v>1441</v>
      </c>
      <c r="D15" s="40" t="s">
        <v>51</v>
      </c>
      <c r="E15" s="17">
        <v>100400</v>
      </c>
      <c r="F15" s="17">
        <v>36900</v>
      </c>
      <c r="G15" s="17">
        <v>149900</v>
      </c>
      <c r="H15" s="17">
        <v>500</v>
      </c>
      <c r="I15" s="17">
        <v>0</v>
      </c>
      <c r="J15" s="17">
        <v>0</v>
      </c>
      <c r="K15" s="17">
        <v>0</v>
      </c>
      <c r="L15" s="17">
        <v>287700</v>
      </c>
      <c r="M15" s="17">
        <v>1.3955635324615001E-2</v>
      </c>
      <c r="N15" s="17">
        <v>0.32050377666248703</v>
      </c>
      <c r="O15" s="17">
        <v>341800</v>
      </c>
      <c r="P15" s="17">
        <v>1.2424468282817999E-2</v>
      </c>
      <c r="Q15" s="17">
        <v>0.19284286055945499</v>
      </c>
      <c r="R15" s="40" t="s">
        <v>51</v>
      </c>
    </row>
    <row r="16" spans="1:18" ht="15" x14ac:dyDescent="0.2">
      <c r="A16" s="18"/>
      <c r="B16" s="13"/>
      <c r="C16" s="31" t="s">
        <v>739</v>
      </c>
      <c r="D16" s="40" t="s">
        <v>87</v>
      </c>
      <c r="E16" s="17">
        <v>0</v>
      </c>
      <c r="F16" s="17">
        <v>0</v>
      </c>
      <c r="G16" s="17">
        <v>0</v>
      </c>
      <c r="H16" s="17">
        <v>0</v>
      </c>
      <c r="I16" s="17">
        <v>0</v>
      </c>
      <c r="J16" s="17">
        <v>0</v>
      </c>
      <c r="K16" s="17">
        <v>0</v>
      </c>
      <c r="L16" s="17">
        <v>0</v>
      </c>
      <c r="M16" s="17">
        <v>0</v>
      </c>
      <c r="N16" s="17">
        <v>0</v>
      </c>
      <c r="O16" s="17">
        <v>0</v>
      </c>
      <c r="P16" s="17">
        <v>0</v>
      </c>
      <c r="Q16" s="17">
        <v>0</v>
      </c>
      <c r="R16" s="40" t="s">
        <v>87</v>
      </c>
    </row>
    <row r="17" spans="1:18" ht="15" x14ac:dyDescent="0.2">
      <c r="A17" s="18"/>
      <c r="B17" s="13"/>
      <c r="C17" s="31" t="s">
        <v>734</v>
      </c>
      <c r="D17" s="40" t="s">
        <v>109</v>
      </c>
      <c r="E17" s="17">
        <v>2500</v>
      </c>
      <c r="F17" s="17">
        <v>100</v>
      </c>
      <c r="G17" s="17">
        <v>400</v>
      </c>
      <c r="H17" s="17">
        <v>5800</v>
      </c>
      <c r="I17" s="17">
        <v>11300</v>
      </c>
      <c r="J17" s="17">
        <v>112400</v>
      </c>
      <c r="K17" s="17">
        <v>0</v>
      </c>
      <c r="L17" s="17">
        <v>132500</v>
      </c>
      <c r="M17" s="17">
        <v>1.4663994510100999E-2</v>
      </c>
      <c r="N17" s="17">
        <v>5.5678159642712401</v>
      </c>
      <c r="O17" s="17">
        <v>48113.595999999998</v>
      </c>
      <c r="P17" s="17">
        <v>1.6236111307781E-2</v>
      </c>
      <c r="Q17" s="17">
        <v>6.70597325197435</v>
      </c>
      <c r="R17" s="40" t="s">
        <v>109</v>
      </c>
    </row>
    <row r="18" spans="1:18" ht="15" x14ac:dyDescent="0.2">
      <c r="A18" s="18"/>
      <c r="B18" s="13"/>
      <c r="C18" s="31" t="s">
        <v>735</v>
      </c>
      <c r="D18" s="40" t="s">
        <v>123</v>
      </c>
      <c r="E18" s="17">
        <v>0</v>
      </c>
      <c r="F18" s="17">
        <v>0</v>
      </c>
      <c r="G18" s="17">
        <v>0</v>
      </c>
      <c r="H18" s="17">
        <v>0</v>
      </c>
      <c r="I18" s="17">
        <v>0</v>
      </c>
      <c r="J18" s="17">
        <v>0</v>
      </c>
      <c r="K18" s="17">
        <v>0</v>
      </c>
      <c r="L18" s="17">
        <v>0</v>
      </c>
      <c r="M18" s="17">
        <v>0</v>
      </c>
      <c r="N18" s="17">
        <v>0</v>
      </c>
      <c r="O18" s="17">
        <v>0</v>
      </c>
      <c r="P18" s="17">
        <v>0</v>
      </c>
      <c r="Q18" s="17">
        <v>0</v>
      </c>
      <c r="R18" s="40" t="s">
        <v>123</v>
      </c>
    </row>
    <row r="19" spans="1:18" ht="15" x14ac:dyDescent="0.2">
      <c r="A19" s="18"/>
      <c r="B19" s="13"/>
      <c r="C19" s="31" t="s">
        <v>1579</v>
      </c>
      <c r="D19" s="40" t="s">
        <v>137</v>
      </c>
      <c r="E19" s="17">
        <v>0</v>
      </c>
      <c r="F19" s="17">
        <v>0</v>
      </c>
      <c r="G19" s="17">
        <v>0</v>
      </c>
      <c r="H19" s="17">
        <v>0</v>
      </c>
      <c r="I19" s="17">
        <v>0</v>
      </c>
      <c r="J19" s="17">
        <v>0</v>
      </c>
      <c r="K19" s="17">
        <v>0</v>
      </c>
      <c r="L19" s="17">
        <v>0</v>
      </c>
      <c r="M19" s="17">
        <v>0</v>
      </c>
      <c r="N19" s="17">
        <v>0</v>
      </c>
      <c r="O19" s="17">
        <v>0</v>
      </c>
      <c r="P19" s="17">
        <v>0</v>
      </c>
      <c r="Q19" s="17">
        <v>0</v>
      </c>
      <c r="R19" s="40" t="s">
        <v>137</v>
      </c>
    </row>
    <row r="20" spans="1:18" ht="15" x14ac:dyDescent="0.2">
      <c r="A20" s="18"/>
      <c r="B20" s="13"/>
      <c r="C20" s="31" t="s">
        <v>810</v>
      </c>
      <c r="D20" s="40" t="s">
        <v>143</v>
      </c>
      <c r="E20" s="17">
        <v>16000</v>
      </c>
      <c r="F20" s="17">
        <v>1900</v>
      </c>
      <c r="G20" s="17">
        <v>600</v>
      </c>
      <c r="H20" s="17">
        <v>0</v>
      </c>
      <c r="I20" s="17">
        <v>0</v>
      </c>
      <c r="J20" s="17">
        <v>0</v>
      </c>
      <c r="K20" s="17">
        <v>0</v>
      </c>
      <c r="L20" s="17">
        <v>18500</v>
      </c>
      <c r="M20" s="17">
        <v>2.3267344004533001E-2</v>
      </c>
      <c r="N20" s="17">
        <v>4.1172777015885002E-2</v>
      </c>
      <c r="O20" s="17">
        <v>13500</v>
      </c>
      <c r="P20" s="17">
        <v>3.1019119970796E-2</v>
      </c>
      <c r="Q20" s="17">
        <v>7.2790419000489007E-2</v>
      </c>
      <c r="R20" s="40" t="s">
        <v>143</v>
      </c>
    </row>
    <row r="21" spans="1:18" ht="15" x14ac:dyDescent="0.2">
      <c r="A21" s="18"/>
      <c r="B21" s="13"/>
      <c r="C21" s="31" t="s">
        <v>804</v>
      </c>
      <c r="D21" s="40" t="s">
        <v>348</v>
      </c>
      <c r="E21" s="17">
        <v>0</v>
      </c>
      <c r="F21" s="17">
        <v>0</v>
      </c>
      <c r="G21" s="17">
        <v>0</v>
      </c>
      <c r="H21" s="17">
        <v>0</v>
      </c>
      <c r="I21" s="17">
        <v>0</v>
      </c>
      <c r="J21" s="17">
        <v>0</v>
      </c>
      <c r="K21" s="17">
        <v>0</v>
      </c>
      <c r="L21" s="17">
        <v>0</v>
      </c>
      <c r="M21" s="17">
        <v>0</v>
      </c>
      <c r="N21" s="17">
        <v>0</v>
      </c>
      <c r="O21" s="17">
        <v>0</v>
      </c>
      <c r="P21" s="17">
        <v>0</v>
      </c>
      <c r="Q21" s="17">
        <v>0</v>
      </c>
      <c r="R21" s="40" t="s">
        <v>348</v>
      </c>
    </row>
    <row r="22" spans="1:18" ht="15" x14ac:dyDescent="0.2">
      <c r="A22" s="18"/>
      <c r="B22" s="13"/>
      <c r="C22" s="31" t="s">
        <v>1594</v>
      </c>
      <c r="D22" s="40" t="s">
        <v>349</v>
      </c>
      <c r="E22" s="17">
        <v>400</v>
      </c>
      <c r="F22" s="17">
        <v>0</v>
      </c>
      <c r="G22" s="17">
        <v>0</v>
      </c>
      <c r="H22" s="17">
        <v>0</v>
      </c>
      <c r="I22" s="17">
        <v>0</v>
      </c>
      <c r="J22" s="17">
        <v>0</v>
      </c>
      <c r="K22" s="17">
        <v>0</v>
      </c>
      <c r="L22" s="17">
        <v>400</v>
      </c>
      <c r="M22" s="17">
        <v>0</v>
      </c>
      <c r="N22" s="17">
        <v>0</v>
      </c>
      <c r="O22" s="17">
        <v>0</v>
      </c>
      <c r="P22" s="17">
        <v>0</v>
      </c>
      <c r="Q22" s="17">
        <v>0.150067405112672</v>
      </c>
      <c r="R22" s="40" t="s">
        <v>349</v>
      </c>
    </row>
    <row r="23" spans="1:18" ht="15" x14ac:dyDescent="0.2">
      <c r="A23" s="18"/>
      <c r="B23" s="12"/>
      <c r="C23" s="31" t="s">
        <v>1629</v>
      </c>
      <c r="D23" s="40" t="s">
        <v>377</v>
      </c>
      <c r="E23" s="17">
        <v>119300</v>
      </c>
      <c r="F23" s="17">
        <v>38900</v>
      </c>
      <c r="G23" s="17">
        <v>150900</v>
      </c>
      <c r="H23" s="17">
        <v>6300</v>
      </c>
      <c r="I23" s="17">
        <v>11300</v>
      </c>
      <c r="J23" s="17">
        <v>112400</v>
      </c>
      <c r="K23" s="17">
        <v>0</v>
      </c>
      <c r="L23" s="17">
        <v>439100</v>
      </c>
      <c r="M23" s="17">
        <v>0</v>
      </c>
      <c r="N23" s="17">
        <v>0</v>
      </c>
      <c r="O23" s="17">
        <v>403413.59600000002</v>
      </c>
      <c r="P23" s="17">
        <v>0</v>
      </c>
      <c r="Q23" s="17">
        <v>0</v>
      </c>
      <c r="R23" s="40" t="s">
        <v>377</v>
      </c>
    </row>
    <row r="24" spans="1:18" ht="15" x14ac:dyDescent="0.2">
      <c r="A24" s="18"/>
      <c r="B24" s="14" t="s">
        <v>1162</v>
      </c>
      <c r="C24" s="31" t="s">
        <v>1915</v>
      </c>
      <c r="D24" s="40" t="s">
        <v>58</v>
      </c>
      <c r="E24" s="17">
        <v>405300</v>
      </c>
      <c r="F24" s="17">
        <v>2500</v>
      </c>
      <c r="G24" s="17">
        <v>24500</v>
      </c>
      <c r="H24" s="17">
        <v>700</v>
      </c>
      <c r="I24" s="17">
        <v>0</v>
      </c>
      <c r="J24" s="17">
        <v>0</v>
      </c>
      <c r="K24" s="17">
        <v>0</v>
      </c>
      <c r="L24" s="17">
        <v>433000</v>
      </c>
      <c r="M24" s="17">
        <v>2.7859434938692001E-2</v>
      </c>
      <c r="N24" s="17">
        <v>3.4439570720113E-2</v>
      </c>
      <c r="O24" s="17">
        <v>399100</v>
      </c>
      <c r="P24" s="17">
        <v>1.5983791876059E-2</v>
      </c>
      <c r="Q24" s="17">
        <v>5.5961825010398002E-2</v>
      </c>
      <c r="R24" s="40" t="s">
        <v>58</v>
      </c>
    </row>
    <row r="25" spans="1:18" ht="15" x14ac:dyDescent="0.2">
      <c r="A25" s="18"/>
      <c r="B25" s="13"/>
      <c r="C25" s="31" t="s">
        <v>1918</v>
      </c>
      <c r="D25" s="40" t="s">
        <v>64</v>
      </c>
      <c r="E25" s="17">
        <v>500</v>
      </c>
      <c r="F25" s="17">
        <v>1100</v>
      </c>
      <c r="G25" s="17">
        <v>500</v>
      </c>
      <c r="H25" s="17">
        <v>0</v>
      </c>
      <c r="I25" s="17">
        <v>0</v>
      </c>
      <c r="J25" s="17">
        <v>0</v>
      </c>
      <c r="K25" s="17">
        <v>0</v>
      </c>
      <c r="L25" s="17">
        <v>2100</v>
      </c>
      <c r="M25" s="17">
        <v>0</v>
      </c>
      <c r="N25" s="17">
        <v>0.13624206627201599</v>
      </c>
      <c r="O25" s="17">
        <v>500</v>
      </c>
      <c r="P25" s="17">
        <v>0</v>
      </c>
      <c r="Q25" s="17">
        <v>2.7000000000000001E-3</v>
      </c>
      <c r="R25" s="40" t="s">
        <v>64</v>
      </c>
    </row>
    <row r="26" spans="1:18" ht="15" x14ac:dyDescent="0.2">
      <c r="A26" s="18"/>
      <c r="B26" s="13"/>
      <c r="C26" s="31" t="s">
        <v>1914</v>
      </c>
      <c r="D26" s="40" t="s">
        <v>68</v>
      </c>
      <c r="E26" s="17">
        <v>0</v>
      </c>
      <c r="F26" s="17">
        <v>0</v>
      </c>
      <c r="G26" s="17">
        <v>0</v>
      </c>
      <c r="H26" s="17">
        <v>0</v>
      </c>
      <c r="I26" s="17">
        <v>0</v>
      </c>
      <c r="J26" s="17">
        <v>0</v>
      </c>
      <c r="K26" s="17">
        <v>0</v>
      </c>
      <c r="L26" s="17">
        <v>0</v>
      </c>
      <c r="M26" s="17">
        <v>0</v>
      </c>
      <c r="N26" s="17">
        <v>2.7000000000000001E-3</v>
      </c>
      <c r="O26" s="17">
        <v>0</v>
      </c>
      <c r="P26" s="17">
        <v>0</v>
      </c>
      <c r="Q26" s="17">
        <v>0</v>
      </c>
      <c r="R26" s="40" t="s">
        <v>68</v>
      </c>
    </row>
    <row r="27" spans="1:18" ht="15" x14ac:dyDescent="0.2">
      <c r="A27" s="18"/>
      <c r="B27" s="13"/>
      <c r="C27" s="31" t="s">
        <v>1570</v>
      </c>
      <c r="D27" s="40" t="s">
        <v>75</v>
      </c>
      <c r="E27" s="17">
        <v>0</v>
      </c>
      <c r="F27" s="17">
        <v>0</v>
      </c>
      <c r="G27" s="17">
        <v>0</v>
      </c>
      <c r="H27" s="17">
        <v>0</v>
      </c>
      <c r="I27" s="17">
        <v>0</v>
      </c>
      <c r="J27" s="17">
        <v>0</v>
      </c>
      <c r="K27" s="17">
        <v>0</v>
      </c>
      <c r="L27" s="17">
        <v>0</v>
      </c>
      <c r="M27" s="17">
        <v>0</v>
      </c>
      <c r="N27" s="17">
        <v>0</v>
      </c>
      <c r="O27" s="17">
        <v>0</v>
      </c>
      <c r="P27" s="17">
        <v>0</v>
      </c>
      <c r="Q27" s="17">
        <v>0</v>
      </c>
      <c r="R27" s="40" t="s">
        <v>75</v>
      </c>
    </row>
    <row r="28" spans="1:18" ht="15" x14ac:dyDescent="0.2">
      <c r="A28" s="18"/>
      <c r="B28" s="13"/>
      <c r="C28" s="31" t="s">
        <v>733</v>
      </c>
      <c r="D28" s="40" t="s">
        <v>78</v>
      </c>
      <c r="E28" s="17">
        <v>0</v>
      </c>
      <c r="F28" s="17">
        <v>0</v>
      </c>
      <c r="G28" s="17">
        <v>0</v>
      </c>
      <c r="H28" s="17">
        <v>0</v>
      </c>
      <c r="I28" s="17">
        <v>0</v>
      </c>
      <c r="J28" s="17">
        <v>0</v>
      </c>
      <c r="K28" s="17">
        <v>0</v>
      </c>
      <c r="L28" s="17">
        <v>0</v>
      </c>
      <c r="M28" s="17">
        <v>0</v>
      </c>
      <c r="N28" s="17">
        <v>0</v>
      </c>
      <c r="O28" s="17">
        <v>0</v>
      </c>
      <c r="P28" s="17">
        <v>0</v>
      </c>
      <c r="Q28" s="17">
        <v>0</v>
      </c>
      <c r="R28" s="40" t="s">
        <v>78</v>
      </c>
    </row>
    <row r="29" spans="1:18" ht="15" x14ac:dyDescent="0.2">
      <c r="A29" s="18"/>
      <c r="B29" s="13"/>
      <c r="C29" s="31" t="s">
        <v>1148</v>
      </c>
      <c r="D29" s="40" t="s">
        <v>80</v>
      </c>
      <c r="E29" s="17">
        <v>5800</v>
      </c>
      <c r="F29" s="17">
        <v>0</v>
      </c>
      <c r="G29" s="17">
        <v>0</v>
      </c>
      <c r="H29" s="17">
        <v>0</v>
      </c>
      <c r="I29" s="17">
        <v>0</v>
      </c>
      <c r="J29" s="17">
        <v>0</v>
      </c>
      <c r="K29" s="17">
        <v>0</v>
      </c>
      <c r="L29" s="17">
        <v>5800</v>
      </c>
      <c r="M29" s="17">
        <v>0</v>
      </c>
      <c r="N29" s="17">
        <v>0</v>
      </c>
      <c r="O29" s="17">
        <v>5000</v>
      </c>
      <c r="P29" s="17">
        <v>0</v>
      </c>
      <c r="Q29" s="17">
        <v>6.4237170490514002</v>
      </c>
      <c r="R29" s="40" t="s">
        <v>80</v>
      </c>
    </row>
    <row r="30" spans="1:18" ht="15" x14ac:dyDescent="0.2">
      <c r="A30" s="18"/>
      <c r="B30" s="12"/>
      <c r="C30" s="31" t="s">
        <v>1626</v>
      </c>
      <c r="D30" s="40" t="s">
        <v>81</v>
      </c>
      <c r="E30" s="17">
        <v>411600</v>
      </c>
      <c r="F30" s="17">
        <v>3600</v>
      </c>
      <c r="G30" s="17">
        <v>25000</v>
      </c>
      <c r="H30" s="17">
        <v>700</v>
      </c>
      <c r="I30" s="17">
        <v>0</v>
      </c>
      <c r="J30" s="17">
        <v>0</v>
      </c>
      <c r="K30" s="17">
        <v>0</v>
      </c>
      <c r="L30" s="17">
        <v>440900</v>
      </c>
      <c r="M30" s="17">
        <v>0</v>
      </c>
      <c r="N30" s="17">
        <v>0</v>
      </c>
      <c r="O30" s="17">
        <v>404600</v>
      </c>
      <c r="P30" s="17">
        <v>0</v>
      </c>
      <c r="Q30" s="17">
        <v>0</v>
      </c>
      <c r="R30" s="40" t="s">
        <v>81</v>
      </c>
    </row>
    <row r="31" spans="1:18" ht="15" x14ac:dyDescent="0.2">
      <c r="A31" s="18"/>
      <c r="B31" s="12" t="s">
        <v>2096</v>
      </c>
      <c r="C31" s="12"/>
      <c r="D31" s="40" t="s">
        <v>82</v>
      </c>
      <c r="E31" s="51"/>
      <c r="F31" s="51"/>
      <c r="G31" s="51"/>
      <c r="H31" s="51"/>
      <c r="I31" s="51"/>
      <c r="J31" s="51"/>
      <c r="K31" s="51"/>
      <c r="L31" s="51"/>
      <c r="M31" s="47">
        <v>0</v>
      </c>
      <c r="N31" s="51"/>
      <c r="O31" s="51"/>
      <c r="P31" s="47">
        <v>0</v>
      </c>
      <c r="Q31" s="51"/>
      <c r="R31" s="40" t="s">
        <v>82</v>
      </c>
    </row>
    <row r="32" spans="1:18" ht="15" x14ac:dyDescent="0.2">
      <c r="A32" s="18"/>
      <c r="B32" s="14" t="s">
        <v>2097</v>
      </c>
      <c r="C32" s="14"/>
      <c r="D32" s="42" t="s">
        <v>84</v>
      </c>
      <c r="E32" s="46"/>
      <c r="F32" s="46"/>
      <c r="G32" s="46"/>
      <c r="H32" s="46"/>
      <c r="I32" s="46"/>
      <c r="J32" s="46"/>
      <c r="K32" s="46"/>
      <c r="L32" s="46"/>
      <c r="M32" s="48">
        <v>0</v>
      </c>
      <c r="N32" s="46"/>
      <c r="O32" s="46"/>
      <c r="P32" s="48">
        <v>0</v>
      </c>
      <c r="Q32" s="46"/>
      <c r="R32" s="42" t="s">
        <v>84</v>
      </c>
    </row>
  </sheetData>
  <mergeCells count="10">
    <mergeCell ref="D4:E4"/>
    <mergeCell ref="B10:Q10"/>
    <mergeCell ref="E12:N12"/>
    <mergeCell ref="O12:Q12"/>
    <mergeCell ref="B15:B23"/>
    <mergeCell ref="B24:B30"/>
    <mergeCell ref="B31:C31"/>
    <mergeCell ref="B32:C32"/>
    <mergeCell ref="A1:C1"/>
    <mergeCell ref="A2:C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'@lists'!$A$102:$B$102</xm:f>
          </x14:formula1>
          <xm:sqref>C8</xm:sqref>
        </x14:dataValidation>
      </x14:dataValidations>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40"/>
  <sheetViews>
    <sheetView workbookViewId="0"/>
  </sheetViews>
  <sheetFormatPr defaultColWidth="11.42578125" defaultRowHeight="12.75" x14ac:dyDescent="0.2"/>
  <cols>
    <col min="1" max="1" width="2.7109375" customWidth="1"/>
    <col min="2" max="2" width="18.42578125" customWidth="1"/>
    <col min="3" max="3" width="40.140625" customWidth="1"/>
    <col min="4" max="4" width="8.28515625" customWidth="1"/>
    <col min="5" max="21" width="13.5703125" customWidth="1"/>
    <col min="22" max="22" width="8.28515625" customWidth="1"/>
  </cols>
  <sheetData>
    <row r="1" spans="1:22" ht="15" x14ac:dyDescent="0.2">
      <c r="A1" s="11" t="s">
        <v>876</v>
      </c>
      <c r="B1" s="10"/>
      <c r="C1" s="10"/>
      <c r="D1" s="18"/>
      <c r="E1" s="18"/>
      <c r="F1" s="18"/>
      <c r="G1" s="18"/>
      <c r="H1" s="18"/>
      <c r="I1" s="18"/>
      <c r="J1" s="18"/>
      <c r="K1" s="18"/>
      <c r="L1" s="18"/>
      <c r="M1" s="18"/>
      <c r="N1" s="18"/>
      <c r="O1" s="18"/>
      <c r="P1" s="18"/>
      <c r="Q1" s="18"/>
      <c r="R1" s="18"/>
      <c r="S1" s="18"/>
      <c r="T1" s="18"/>
      <c r="U1" s="18"/>
      <c r="V1" s="18"/>
    </row>
    <row r="2" spans="1:22" ht="15" x14ac:dyDescent="0.2">
      <c r="A2" s="11" t="s">
        <v>1057</v>
      </c>
      <c r="B2" s="10"/>
      <c r="C2" s="10"/>
      <c r="D2" s="18"/>
      <c r="E2" s="18"/>
      <c r="F2" s="18"/>
      <c r="G2" s="18"/>
      <c r="H2" s="18"/>
      <c r="I2" s="18"/>
      <c r="J2" s="18"/>
      <c r="K2" s="18"/>
      <c r="L2" s="18"/>
      <c r="M2" s="18"/>
      <c r="N2" s="18"/>
      <c r="O2" s="18"/>
      <c r="P2" s="18"/>
      <c r="Q2" s="18"/>
      <c r="R2" s="18"/>
      <c r="S2" s="18"/>
      <c r="T2" s="18"/>
      <c r="U2" s="18"/>
      <c r="V2" s="18"/>
    </row>
    <row r="3" spans="1:22" ht="15" x14ac:dyDescent="0.2">
      <c r="A3" s="18"/>
      <c r="B3" s="18"/>
      <c r="C3" s="18"/>
      <c r="D3" s="18"/>
      <c r="E3" s="18"/>
      <c r="F3" s="18"/>
      <c r="G3" s="18"/>
      <c r="H3" s="18"/>
      <c r="I3" s="18"/>
      <c r="J3" s="18"/>
      <c r="K3" s="18"/>
      <c r="L3" s="18"/>
      <c r="M3" s="18"/>
      <c r="N3" s="18"/>
      <c r="O3" s="18"/>
      <c r="P3" s="18"/>
      <c r="Q3" s="18"/>
      <c r="R3" s="18"/>
      <c r="S3" s="18"/>
      <c r="T3" s="18"/>
      <c r="U3" s="18"/>
      <c r="V3" s="18"/>
    </row>
    <row r="4" spans="1:22"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row>
    <row r="5" spans="1:22" ht="15" x14ac:dyDescent="0.2">
      <c r="A5" s="25"/>
      <c r="B5" s="25" t="s">
        <v>2118</v>
      </c>
      <c r="C5" s="23">
        <v>43465</v>
      </c>
      <c r="D5" s="18"/>
      <c r="E5" s="18"/>
      <c r="F5" s="18"/>
      <c r="G5" s="18"/>
      <c r="H5" s="18"/>
      <c r="I5" s="18"/>
      <c r="J5" s="18"/>
      <c r="K5" s="18"/>
      <c r="L5" s="18"/>
      <c r="M5" s="18"/>
      <c r="N5" s="18"/>
      <c r="O5" s="18"/>
      <c r="P5" s="18"/>
      <c r="Q5" s="18"/>
      <c r="R5" s="18"/>
      <c r="S5" s="18"/>
      <c r="T5" s="18"/>
      <c r="U5" s="18"/>
      <c r="V5" s="18"/>
    </row>
    <row r="6" spans="1:22"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row>
    <row r="7" spans="1:22" ht="15" x14ac:dyDescent="0.2">
      <c r="A7" s="29"/>
      <c r="B7" s="29"/>
      <c r="C7" s="24"/>
      <c r="D7" s="18"/>
      <c r="E7" s="18"/>
      <c r="F7" s="18"/>
      <c r="G7" s="18"/>
      <c r="H7" s="18"/>
      <c r="I7" s="18"/>
      <c r="J7" s="18"/>
      <c r="K7" s="18"/>
      <c r="L7" s="18"/>
      <c r="M7" s="18"/>
      <c r="N7" s="18"/>
      <c r="O7" s="18"/>
      <c r="P7" s="18"/>
      <c r="Q7" s="18"/>
      <c r="R7" s="18"/>
      <c r="S7" s="18"/>
      <c r="T7" s="18"/>
      <c r="U7" s="18"/>
      <c r="V7" s="18"/>
    </row>
    <row r="8" spans="1:22" ht="15" x14ac:dyDescent="0.2">
      <c r="A8" s="30"/>
      <c r="B8" s="30" t="s">
        <v>1511</v>
      </c>
      <c r="C8" s="36" t="str">
        <f>B11</f>
        <v>630-108</v>
      </c>
      <c r="D8" s="18"/>
      <c r="E8" s="18"/>
      <c r="F8" s="18"/>
      <c r="G8" s="18"/>
      <c r="H8" s="18"/>
      <c r="I8" s="18"/>
      <c r="J8" s="18"/>
      <c r="K8" s="18"/>
      <c r="L8" s="18"/>
      <c r="M8" s="18"/>
      <c r="N8" s="18"/>
      <c r="O8" s="18"/>
      <c r="P8" s="18"/>
      <c r="Q8" s="18"/>
      <c r="R8" s="18"/>
      <c r="S8" s="18"/>
      <c r="T8" s="18"/>
      <c r="U8" s="18"/>
      <c r="V8" s="18"/>
    </row>
    <row r="9" spans="1:22" ht="15" x14ac:dyDescent="0.2">
      <c r="A9" s="18"/>
      <c r="B9" s="18"/>
      <c r="C9" s="18"/>
      <c r="D9" s="18"/>
      <c r="E9" s="18"/>
      <c r="F9" s="18"/>
      <c r="G9" s="18"/>
      <c r="H9" s="18"/>
      <c r="I9" s="18"/>
      <c r="J9" s="18"/>
      <c r="K9" s="18"/>
      <c r="L9" s="18"/>
      <c r="M9" s="18"/>
      <c r="N9" s="18"/>
      <c r="O9" s="18"/>
      <c r="P9" s="18"/>
      <c r="Q9" s="18"/>
      <c r="R9" s="18"/>
      <c r="S9" s="18"/>
      <c r="T9" s="18"/>
      <c r="U9" s="18"/>
      <c r="V9" s="18"/>
    </row>
    <row r="10" spans="1:22" ht="33.950000000000003" customHeight="1" x14ac:dyDescent="0.2">
      <c r="A10" s="18"/>
      <c r="B10" s="77" t="s">
        <v>163</v>
      </c>
      <c r="C10" s="10"/>
      <c r="D10" s="10"/>
      <c r="E10" s="10"/>
      <c r="F10" s="10"/>
      <c r="G10" s="10"/>
      <c r="H10" s="10"/>
      <c r="I10" s="10"/>
      <c r="J10" s="10"/>
      <c r="K10" s="10"/>
      <c r="L10" s="10"/>
      <c r="M10" s="18"/>
      <c r="N10" s="18"/>
      <c r="O10" s="18"/>
      <c r="P10" s="18"/>
      <c r="Q10" s="18"/>
      <c r="R10" s="18"/>
      <c r="S10" s="18"/>
      <c r="T10" s="18"/>
      <c r="U10" s="18"/>
      <c r="V10" s="18"/>
    </row>
    <row r="11" spans="1:22" ht="15" x14ac:dyDescent="0.2">
      <c r="A11" s="18"/>
      <c r="B11" s="15" t="s">
        <v>162</v>
      </c>
      <c r="C11" s="18"/>
      <c r="D11" s="18"/>
      <c r="E11" s="18"/>
      <c r="F11" s="18"/>
      <c r="G11" s="18"/>
      <c r="H11" s="18"/>
      <c r="I11" s="18"/>
      <c r="J11" s="18"/>
      <c r="K11" s="18"/>
      <c r="L11" s="18"/>
      <c r="M11" s="18"/>
      <c r="N11" s="18"/>
      <c r="O11" s="18"/>
      <c r="P11" s="18"/>
      <c r="Q11" s="18"/>
      <c r="R11" s="18"/>
      <c r="S11" s="18"/>
      <c r="T11" s="18"/>
      <c r="U11" s="18"/>
      <c r="V11" s="18"/>
    </row>
    <row r="12" spans="1:22" ht="15" x14ac:dyDescent="0.2">
      <c r="A12" s="18"/>
      <c r="B12" s="18"/>
      <c r="C12" s="18"/>
      <c r="D12" s="18"/>
      <c r="E12" s="3" t="s">
        <v>2141</v>
      </c>
      <c r="F12" s="2"/>
      <c r="G12" s="2"/>
      <c r="H12" s="2"/>
      <c r="I12" s="2"/>
      <c r="J12" s="2"/>
      <c r="K12" s="2"/>
      <c r="L12" s="2"/>
      <c r="M12" s="2"/>
      <c r="N12" s="2"/>
      <c r="O12" s="2"/>
      <c r="P12" s="2"/>
      <c r="Q12" s="2"/>
      <c r="R12" s="3"/>
      <c r="S12" s="3" t="s">
        <v>2112</v>
      </c>
      <c r="T12" s="2"/>
      <c r="U12" s="3"/>
      <c r="V12" s="18"/>
    </row>
    <row r="13" spans="1:22" ht="30.95" customHeight="1" x14ac:dyDescent="0.2">
      <c r="A13" s="18"/>
      <c r="B13" s="18"/>
      <c r="C13" s="18"/>
      <c r="D13" s="18"/>
      <c r="E13" s="45" t="s">
        <v>1879</v>
      </c>
      <c r="F13" s="45" t="s">
        <v>1527</v>
      </c>
      <c r="G13" s="45" t="s">
        <v>1519</v>
      </c>
      <c r="H13" s="45" t="s">
        <v>1880</v>
      </c>
      <c r="I13" s="45" t="s">
        <v>1530</v>
      </c>
      <c r="J13" s="45" t="s">
        <v>1520</v>
      </c>
      <c r="K13" s="45" t="s">
        <v>1524</v>
      </c>
      <c r="L13" s="45" t="s">
        <v>1523</v>
      </c>
      <c r="M13" s="45" t="s">
        <v>1513</v>
      </c>
      <c r="N13" s="45" t="s">
        <v>1516</v>
      </c>
      <c r="O13" s="45" t="s">
        <v>1336</v>
      </c>
      <c r="P13" s="45" t="s">
        <v>1819</v>
      </c>
      <c r="Q13" s="45" t="s">
        <v>2095</v>
      </c>
      <c r="R13" s="45" t="s">
        <v>1547</v>
      </c>
      <c r="S13" s="45" t="s">
        <v>1819</v>
      </c>
      <c r="T13" s="45" t="s">
        <v>2095</v>
      </c>
      <c r="U13" s="45" t="s">
        <v>1547</v>
      </c>
      <c r="V13" s="18"/>
    </row>
    <row r="14" spans="1:22" ht="15" x14ac:dyDescent="0.2">
      <c r="A14" s="18"/>
      <c r="B14" s="18"/>
      <c r="C14" s="18"/>
      <c r="D14" s="18"/>
      <c r="E14" s="49" t="s">
        <v>51</v>
      </c>
      <c r="F14" s="49" t="s">
        <v>87</v>
      </c>
      <c r="G14" s="49" t="s">
        <v>109</v>
      </c>
      <c r="H14" s="49" t="s">
        <v>123</v>
      </c>
      <c r="I14" s="49" t="s">
        <v>137</v>
      </c>
      <c r="J14" s="49" t="s">
        <v>143</v>
      </c>
      <c r="K14" s="49" t="s">
        <v>348</v>
      </c>
      <c r="L14" s="49" t="s">
        <v>349</v>
      </c>
      <c r="M14" s="49" t="s">
        <v>377</v>
      </c>
      <c r="N14" s="49" t="s">
        <v>58</v>
      </c>
      <c r="O14" s="49" t="s">
        <v>64</v>
      </c>
      <c r="P14" s="49" t="s">
        <v>68</v>
      </c>
      <c r="Q14" s="49" t="s">
        <v>75</v>
      </c>
      <c r="R14" s="49" t="s">
        <v>78</v>
      </c>
      <c r="S14" s="49" t="s">
        <v>68</v>
      </c>
      <c r="T14" s="49" t="s">
        <v>75</v>
      </c>
      <c r="U14" s="49" t="s">
        <v>78</v>
      </c>
      <c r="V14" s="18"/>
    </row>
    <row r="15" spans="1:22" ht="15" x14ac:dyDescent="0.2">
      <c r="A15" s="18"/>
      <c r="B15" s="14" t="s">
        <v>1609</v>
      </c>
      <c r="C15" s="31" t="s">
        <v>1441</v>
      </c>
      <c r="D15" s="49" t="s">
        <v>51</v>
      </c>
      <c r="E15" s="52"/>
      <c r="F15" s="52"/>
      <c r="G15" s="52"/>
      <c r="H15" s="17">
        <v>1634700</v>
      </c>
      <c r="I15" s="17">
        <v>513600</v>
      </c>
      <c r="J15" s="17">
        <v>118400</v>
      </c>
      <c r="K15" s="17">
        <v>0</v>
      </c>
      <c r="L15" s="52"/>
      <c r="M15" s="52"/>
      <c r="N15" s="52"/>
      <c r="O15" s="17">
        <v>0</v>
      </c>
      <c r="P15" s="17">
        <v>2266700</v>
      </c>
      <c r="Q15" s="52"/>
      <c r="R15" s="17">
        <v>0.73357651552685599</v>
      </c>
      <c r="S15" s="17">
        <v>2180800</v>
      </c>
      <c r="T15" s="52"/>
      <c r="U15" s="17">
        <v>0.679708829749194</v>
      </c>
      <c r="V15" s="49" t="s">
        <v>51</v>
      </c>
    </row>
    <row r="16" spans="1:22" ht="15" x14ac:dyDescent="0.2">
      <c r="A16" s="18"/>
      <c r="B16" s="13"/>
      <c r="C16" s="31" t="s">
        <v>1820</v>
      </c>
      <c r="D16" s="49" t="s">
        <v>87</v>
      </c>
      <c r="E16" s="52"/>
      <c r="F16" s="52"/>
      <c r="G16" s="52"/>
      <c r="H16" s="17">
        <v>257800</v>
      </c>
      <c r="I16" s="17">
        <v>63700</v>
      </c>
      <c r="J16" s="17">
        <v>164400</v>
      </c>
      <c r="K16" s="17">
        <v>156000</v>
      </c>
      <c r="L16" s="52"/>
      <c r="M16" s="52"/>
      <c r="N16" s="52"/>
      <c r="O16" s="17">
        <v>0</v>
      </c>
      <c r="P16" s="17">
        <v>641900</v>
      </c>
      <c r="Q16" s="52"/>
      <c r="R16" s="17">
        <v>2.6285286106861001</v>
      </c>
      <c r="S16" s="17">
        <v>577100</v>
      </c>
      <c r="T16" s="52"/>
      <c r="U16" s="17">
        <v>2.26088130467061</v>
      </c>
      <c r="V16" s="49" t="s">
        <v>87</v>
      </c>
    </row>
    <row r="17" spans="1:22" ht="15" x14ac:dyDescent="0.2">
      <c r="A17" s="18"/>
      <c r="B17" s="13"/>
      <c r="C17" s="31" t="s">
        <v>1579</v>
      </c>
      <c r="D17" s="49" t="s">
        <v>109</v>
      </c>
      <c r="E17" s="52"/>
      <c r="F17" s="52"/>
      <c r="G17" s="52"/>
      <c r="H17" s="17">
        <v>0</v>
      </c>
      <c r="I17" s="17">
        <v>0</v>
      </c>
      <c r="J17" s="17">
        <v>0</v>
      </c>
      <c r="K17" s="17">
        <v>0</v>
      </c>
      <c r="L17" s="52"/>
      <c r="M17" s="52"/>
      <c r="N17" s="52"/>
      <c r="O17" s="17">
        <v>0</v>
      </c>
      <c r="P17" s="17">
        <v>0</v>
      </c>
      <c r="Q17" s="52"/>
      <c r="R17" s="17">
        <v>0</v>
      </c>
      <c r="S17" s="17">
        <v>0</v>
      </c>
      <c r="T17" s="52"/>
      <c r="U17" s="17">
        <v>0</v>
      </c>
      <c r="V17" s="49" t="s">
        <v>109</v>
      </c>
    </row>
    <row r="18" spans="1:22" ht="15" x14ac:dyDescent="0.2">
      <c r="A18" s="18"/>
      <c r="B18" s="13"/>
      <c r="C18" s="31" t="s">
        <v>810</v>
      </c>
      <c r="D18" s="49" t="s">
        <v>123</v>
      </c>
      <c r="E18" s="52"/>
      <c r="F18" s="52"/>
      <c r="G18" s="52"/>
      <c r="H18" s="17">
        <v>4457200</v>
      </c>
      <c r="I18" s="17">
        <v>108600</v>
      </c>
      <c r="J18" s="17">
        <v>15700</v>
      </c>
      <c r="K18" s="17">
        <v>24100</v>
      </c>
      <c r="L18" s="52"/>
      <c r="M18" s="52"/>
      <c r="N18" s="52"/>
      <c r="O18" s="17">
        <v>1800</v>
      </c>
      <c r="P18" s="17">
        <v>4607400</v>
      </c>
      <c r="Q18" s="52"/>
      <c r="R18" s="17">
        <v>0.121313265358343</v>
      </c>
      <c r="S18" s="17">
        <v>4308000</v>
      </c>
      <c r="T18" s="52"/>
      <c r="U18" s="17">
        <v>0.20049166330771201</v>
      </c>
      <c r="V18" s="49" t="s">
        <v>123</v>
      </c>
    </row>
    <row r="19" spans="1:22" ht="15" x14ac:dyDescent="0.2">
      <c r="A19" s="18"/>
      <c r="B19" s="13"/>
      <c r="C19" s="31" t="s">
        <v>804</v>
      </c>
      <c r="D19" s="49" t="s">
        <v>137</v>
      </c>
      <c r="E19" s="52"/>
      <c r="F19" s="52"/>
      <c r="G19" s="52"/>
      <c r="H19" s="17">
        <v>622100</v>
      </c>
      <c r="I19" s="17">
        <v>0</v>
      </c>
      <c r="J19" s="17">
        <v>0</v>
      </c>
      <c r="K19" s="17">
        <v>0</v>
      </c>
      <c r="L19" s="52"/>
      <c r="M19" s="52"/>
      <c r="N19" s="52"/>
      <c r="O19" s="17">
        <v>0</v>
      </c>
      <c r="P19" s="17">
        <v>622100</v>
      </c>
      <c r="Q19" s="52"/>
      <c r="R19" s="17">
        <v>0.49540000000000001</v>
      </c>
      <c r="S19" s="17">
        <v>617100</v>
      </c>
      <c r="T19" s="52"/>
      <c r="U19" s="17">
        <v>1.4924999999999999</v>
      </c>
      <c r="V19" s="49" t="s">
        <v>137</v>
      </c>
    </row>
    <row r="20" spans="1:22" ht="15" x14ac:dyDescent="0.2">
      <c r="A20" s="18"/>
      <c r="B20" s="13"/>
      <c r="C20" s="31" t="s">
        <v>1594</v>
      </c>
      <c r="D20" s="49" t="s">
        <v>143</v>
      </c>
      <c r="E20" s="52"/>
      <c r="F20" s="52"/>
      <c r="G20" s="52"/>
      <c r="H20" s="17">
        <v>7900</v>
      </c>
      <c r="I20" s="17">
        <v>0</v>
      </c>
      <c r="J20" s="17">
        <v>0</v>
      </c>
      <c r="K20" s="17">
        <v>0</v>
      </c>
      <c r="L20" s="52"/>
      <c r="M20" s="52"/>
      <c r="N20" s="52"/>
      <c r="O20" s="17">
        <v>0</v>
      </c>
      <c r="P20" s="17">
        <v>7900</v>
      </c>
      <c r="Q20" s="52"/>
      <c r="R20" s="17">
        <v>0</v>
      </c>
      <c r="S20" s="17">
        <v>8500</v>
      </c>
      <c r="T20" s="52"/>
      <c r="U20" s="17">
        <v>0</v>
      </c>
      <c r="V20" s="49" t="s">
        <v>143</v>
      </c>
    </row>
    <row r="21" spans="1:22" ht="15" x14ac:dyDescent="0.2">
      <c r="A21" s="18"/>
      <c r="B21" s="12"/>
      <c r="C21" s="31" t="s">
        <v>1629</v>
      </c>
      <c r="D21" s="49" t="s">
        <v>348</v>
      </c>
      <c r="E21" s="17">
        <v>5149800</v>
      </c>
      <c r="F21" s="17">
        <v>445500</v>
      </c>
      <c r="G21" s="17">
        <v>1384400</v>
      </c>
      <c r="H21" s="17">
        <v>6979700</v>
      </c>
      <c r="I21" s="17">
        <v>685900</v>
      </c>
      <c r="J21" s="17">
        <v>298500</v>
      </c>
      <c r="K21" s="17">
        <v>180100</v>
      </c>
      <c r="L21" s="17">
        <v>172200</v>
      </c>
      <c r="M21" s="17">
        <v>7900</v>
      </c>
      <c r="N21" s="17"/>
      <c r="O21" s="17">
        <v>1800</v>
      </c>
      <c r="P21" s="17">
        <v>8146000</v>
      </c>
      <c r="Q21" s="17">
        <v>1.1833142011515E-2</v>
      </c>
      <c r="R21" s="17">
        <v>0.51769917527082798</v>
      </c>
      <c r="S21" s="17">
        <v>7691500</v>
      </c>
      <c r="T21" s="17">
        <v>1.1173018113013E-2</v>
      </c>
      <c r="U21" s="17">
        <v>0.59683985975052301</v>
      </c>
      <c r="V21" s="49" t="s">
        <v>348</v>
      </c>
    </row>
    <row r="22" spans="1:22" ht="15" x14ac:dyDescent="0.2">
      <c r="A22" s="18"/>
      <c r="B22" s="12" t="s">
        <v>1838</v>
      </c>
      <c r="C22" s="12"/>
      <c r="D22" s="49" t="s">
        <v>349</v>
      </c>
      <c r="E22" s="17">
        <v>108600</v>
      </c>
      <c r="F22" s="17">
        <v>16100</v>
      </c>
      <c r="G22" s="17">
        <v>2500</v>
      </c>
      <c r="H22" s="52"/>
      <c r="I22" s="17">
        <v>300</v>
      </c>
      <c r="J22" s="17">
        <v>200</v>
      </c>
      <c r="K22" s="52"/>
      <c r="L22" s="17">
        <v>200</v>
      </c>
      <c r="M22" s="17">
        <v>0</v>
      </c>
      <c r="N22" s="17">
        <v>0</v>
      </c>
      <c r="O22" s="17">
        <v>200</v>
      </c>
      <c r="P22" s="17">
        <v>128100</v>
      </c>
      <c r="Q22" s="52"/>
      <c r="R22" s="17">
        <v>0</v>
      </c>
      <c r="S22" s="17">
        <v>46100</v>
      </c>
      <c r="T22" s="52"/>
      <c r="U22" s="17">
        <v>0</v>
      </c>
      <c r="V22" s="49" t="s">
        <v>349</v>
      </c>
    </row>
    <row r="23" spans="1:22" ht="15" x14ac:dyDescent="0.2">
      <c r="A23" s="18"/>
      <c r="B23" s="14" t="s">
        <v>1159</v>
      </c>
      <c r="C23" s="31" t="s">
        <v>1915</v>
      </c>
      <c r="D23" s="49" t="s">
        <v>377</v>
      </c>
      <c r="E23" s="52"/>
      <c r="F23" s="52"/>
      <c r="G23" s="52"/>
      <c r="H23" s="17">
        <v>5042500</v>
      </c>
      <c r="I23" s="17">
        <v>509100</v>
      </c>
      <c r="J23" s="17">
        <v>820200</v>
      </c>
      <c r="K23" s="17">
        <v>209500</v>
      </c>
      <c r="L23" s="52"/>
      <c r="M23" s="52"/>
      <c r="N23" s="52"/>
      <c r="O23" s="17">
        <v>0</v>
      </c>
      <c r="P23" s="17">
        <v>6581300</v>
      </c>
      <c r="Q23" s="52"/>
      <c r="R23" s="17">
        <v>1.0567728083032799</v>
      </c>
      <c r="S23" s="17">
        <v>6204900</v>
      </c>
      <c r="T23" s="52"/>
      <c r="U23" s="17">
        <v>1.1878778970280499</v>
      </c>
      <c r="V23" s="49" t="s">
        <v>377</v>
      </c>
    </row>
    <row r="24" spans="1:22" ht="15" x14ac:dyDescent="0.2">
      <c r="A24" s="18"/>
      <c r="B24" s="13"/>
      <c r="C24" s="31" t="s">
        <v>1918</v>
      </c>
      <c r="D24" s="49" t="s">
        <v>58</v>
      </c>
      <c r="E24" s="52"/>
      <c r="F24" s="52"/>
      <c r="G24" s="52"/>
      <c r="H24" s="17">
        <v>366100</v>
      </c>
      <c r="I24" s="17">
        <v>0</v>
      </c>
      <c r="J24" s="17">
        <v>0</v>
      </c>
      <c r="K24" s="17">
        <v>0</v>
      </c>
      <c r="L24" s="52"/>
      <c r="M24" s="52"/>
      <c r="N24" s="52"/>
      <c r="O24" s="17">
        <v>0</v>
      </c>
      <c r="P24" s="17">
        <v>366100</v>
      </c>
      <c r="Q24" s="52"/>
      <c r="R24" s="17">
        <v>0.410555431234704</v>
      </c>
      <c r="S24" s="17">
        <v>363200</v>
      </c>
      <c r="T24" s="52"/>
      <c r="U24" s="17">
        <v>1.2303675269752501</v>
      </c>
      <c r="V24" s="49" t="s">
        <v>58</v>
      </c>
    </row>
    <row r="25" spans="1:22" ht="15" x14ac:dyDescent="0.2">
      <c r="A25" s="18"/>
      <c r="B25" s="13"/>
      <c r="C25" s="31" t="s">
        <v>1914</v>
      </c>
      <c r="D25" s="49" t="s">
        <v>64</v>
      </c>
      <c r="E25" s="52"/>
      <c r="F25" s="52"/>
      <c r="G25" s="52"/>
      <c r="H25" s="17">
        <v>-100</v>
      </c>
      <c r="I25" s="17">
        <v>0</v>
      </c>
      <c r="J25" s="17">
        <v>0</v>
      </c>
      <c r="K25" s="17">
        <v>0</v>
      </c>
      <c r="L25" s="52"/>
      <c r="M25" s="52"/>
      <c r="N25" s="52"/>
      <c r="O25" s="17">
        <v>0</v>
      </c>
      <c r="P25" s="17">
        <v>-100</v>
      </c>
      <c r="Q25" s="52"/>
      <c r="R25" s="17">
        <v>2.6639384549629998E-3</v>
      </c>
      <c r="S25" s="17">
        <v>1400</v>
      </c>
      <c r="T25" s="52"/>
      <c r="U25" s="17">
        <v>2.7059461018900002E-3</v>
      </c>
      <c r="V25" s="49" t="s">
        <v>64</v>
      </c>
    </row>
    <row r="26" spans="1:22" ht="15" x14ac:dyDescent="0.2">
      <c r="A26" s="18"/>
      <c r="B26" s="13"/>
      <c r="C26" s="31" t="s">
        <v>1570</v>
      </c>
      <c r="D26" s="49" t="s">
        <v>68</v>
      </c>
      <c r="E26" s="52"/>
      <c r="F26" s="52"/>
      <c r="G26" s="52"/>
      <c r="H26" s="17">
        <v>0</v>
      </c>
      <c r="I26" s="17">
        <v>0</v>
      </c>
      <c r="J26" s="17">
        <v>0</v>
      </c>
      <c r="K26" s="17">
        <v>0</v>
      </c>
      <c r="L26" s="52"/>
      <c r="M26" s="52"/>
      <c r="N26" s="52"/>
      <c r="O26" s="17">
        <v>0</v>
      </c>
      <c r="P26" s="17">
        <v>0</v>
      </c>
      <c r="Q26" s="52"/>
      <c r="R26" s="17">
        <v>0</v>
      </c>
      <c r="S26" s="17">
        <v>0</v>
      </c>
      <c r="T26" s="52"/>
      <c r="U26" s="17">
        <v>0</v>
      </c>
      <c r="V26" s="49" t="s">
        <v>68</v>
      </c>
    </row>
    <row r="27" spans="1:22" ht="15" x14ac:dyDescent="0.2">
      <c r="A27" s="18"/>
      <c r="B27" s="13"/>
      <c r="C27" s="31" t="s">
        <v>733</v>
      </c>
      <c r="D27" s="49" t="s">
        <v>75</v>
      </c>
      <c r="E27" s="52"/>
      <c r="F27" s="52"/>
      <c r="G27" s="52"/>
      <c r="H27" s="17">
        <v>0</v>
      </c>
      <c r="I27" s="17">
        <v>0</v>
      </c>
      <c r="J27" s="17">
        <v>0</v>
      </c>
      <c r="K27" s="17">
        <v>0</v>
      </c>
      <c r="L27" s="52"/>
      <c r="M27" s="52"/>
      <c r="N27" s="52"/>
      <c r="O27" s="17">
        <v>0</v>
      </c>
      <c r="P27" s="17">
        <v>0</v>
      </c>
      <c r="Q27" s="52"/>
      <c r="R27" s="17">
        <v>0</v>
      </c>
      <c r="S27" s="17">
        <v>0</v>
      </c>
      <c r="T27" s="52"/>
      <c r="U27" s="17">
        <v>0</v>
      </c>
      <c r="V27" s="49" t="s">
        <v>75</v>
      </c>
    </row>
    <row r="28" spans="1:22" ht="15" x14ac:dyDescent="0.2">
      <c r="A28" s="18"/>
      <c r="B28" s="13"/>
      <c r="C28" s="31" t="s">
        <v>1148</v>
      </c>
      <c r="D28" s="49" t="s">
        <v>78</v>
      </c>
      <c r="E28" s="52"/>
      <c r="F28" s="52"/>
      <c r="G28" s="52"/>
      <c r="H28" s="17">
        <v>487400</v>
      </c>
      <c r="I28" s="17">
        <v>14700</v>
      </c>
      <c r="J28" s="17">
        <v>0</v>
      </c>
      <c r="K28" s="17">
        <v>0</v>
      </c>
      <c r="L28" s="52"/>
      <c r="M28" s="52"/>
      <c r="N28" s="52"/>
      <c r="O28" s="17">
        <v>0</v>
      </c>
      <c r="P28" s="17">
        <v>502100</v>
      </c>
      <c r="Q28" s="52"/>
      <c r="R28" s="17">
        <v>0.15105179971615601</v>
      </c>
      <c r="S28" s="17">
        <v>482500</v>
      </c>
      <c r="T28" s="52"/>
      <c r="U28" s="17">
        <v>0.217005869629496</v>
      </c>
      <c r="V28" s="49" t="s">
        <v>78</v>
      </c>
    </row>
    <row r="29" spans="1:22" ht="15" x14ac:dyDescent="0.2">
      <c r="A29" s="18"/>
      <c r="B29" s="12"/>
      <c r="C29" s="31" t="s">
        <v>1626</v>
      </c>
      <c r="D29" s="49" t="s">
        <v>80</v>
      </c>
      <c r="E29" s="17">
        <v>5099200</v>
      </c>
      <c r="F29" s="17">
        <v>138000</v>
      </c>
      <c r="G29" s="17">
        <v>658700</v>
      </c>
      <c r="H29" s="17">
        <v>5895900</v>
      </c>
      <c r="I29" s="17">
        <v>523800</v>
      </c>
      <c r="J29" s="17">
        <v>820200</v>
      </c>
      <c r="K29" s="17">
        <v>209500</v>
      </c>
      <c r="L29" s="17">
        <v>107400</v>
      </c>
      <c r="M29" s="17">
        <v>102100</v>
      </c>
      <c r="N29" s="17">
        <v>0</v>
      </c>
      <c r="O29" s="17">
        <v>0</v>
      </c>
      <c r="P29" s="17">
        <v>7449400</v>
      </c>
      <c r="Q29" s="17">
        <v>1.5914940771826001E-2</v>
      </c>
      <c r="R29" s="17">
        <v>0.96398180644146203</v>
      </c>
      <c r="S29" s="17">
        <v>7052000</v>
      </c>
      <c r="T29" s="17">
        <v>1.0059414107188001E-2</v>
      </c>
      <c r="U29" s="17">
        <v>1.12340012717563</v>
      </c>
      <c r="V29" s="49" t="s">
        <v>80</v>
      </c>
    </row>
    <row r="30" spans="1:22" ht="15" x14ac:dyDescent="0.2">
      <c r="A30" s="18"/>
      <c r="B30" s="12" t="s">
        <v>1840</v>
      </c>
      <c r="C30" s="12"/>
      <c r="D30" s="49" t="s">
        <v>81</v>
      </c>
      <c r="E30" s="17">
        <v>1500</v>
      </c>
      <c r="F30" s="17">
        <v>1900</v>
      </c>
      <c r="G30" s="17">
        <v>2500</v>
      </c>
      <c r="H30" s="52"/>
      <c r="I30" s="17">
        <v>1700</v>
      </c>
      <c r="J30" s="17">
        <v>7700</v>
      </c>
      <c r="K30" s="52"/>
      <c r="L30" s="17">
        <v>114000</v>
      </c>
      <c r="M30" s="17">
        <v>0</v>
      </c>
      <c r="N30" s="17">
        <v>0</v>
      </c>
      <c r="O30" s="17">
        <v>200</v>
      </c>
      <c r="P30" s="17">
        <v>129500</v>
      </c>
      <c r="Q30" s="52"/>
      <c r="R30" s="17">
        <v>0</v>
      </c>
      <c r="S30" s="17">
        <v>46000</v>
      </c>
      <c r="T30" s="52"/>
      <c r="U30" s="17">
        <v>0</v>
      </c>
      <c r="V30" s="49" t="s">
        <v>81</v>
      </c>
    </row>
    <row r="31" spans="1:22" ht="15" x14ac:dyDescent="0.2">
      <c r="A31" s="18"/>
      <c r="B31" s="12" t="s">
        <v>988</v>
      </c>
      <c r="C31" s="12"/>
      <c r="D31" s="49" t="s">
        <v>82</v>
      </c>
      <c r="E31" s="17">
        <v>157700</v>
      </c>
      <c r="F31" s="17">
        <v>321700</v>
      </c>
      <c r="G31" s="17">
        <v>725700</v>
      </c>
      <c r="H31" s="52"/>
      <c r="I31" s="17">
        <v>160700</v>
      </c>
      <c r="J31" s="17">
        <v>-529200</v>
      </c>
      <c r="K31" s="52"/>
      <c r="L31" s="17">
        <v>-49000</v>
      </c>
      <c r="M31" s="17">
        <v>-94200</v>
      </c>
      <c r="N31" s="17">
        <v>0</v>
      </c>
      <c r="O31" s="17">
        <v>1800</v>
      </c>
      <c r="P31" s="17">
        <v>695200</v>
      </c>
      <c r="Q31" s="52"/>
      <c r="R31" s="52"/>
      <c r="S31" s="17">
        <v>639600</v>
      </c>
      <c r="T31" s="52"/>
      <c r="U31" s="52"/>
      <c r="V31" s="49" t="s">
        <v>82</v>
      </c>
    </row>
    <row r="32" spans="1:22" ht="15" x14ac:dyDescent="0.2">
      <c r="A32" s="18"/>
      <c r="B32" s="12" t="s">
        <v>1342</v>
      </c>
      <c r="C32" s="31" t="s">
        <v>986</v>
      </c>
      <c r="D32" s="49" t="s">
        <v>84</v>
      </c>
      <c r="E32" s="17">
        <v>145800</v>
      </c>
      <c r="F32" s="17">
        <v>307500</v>
      </c>
      <c r="G32" s="17">
        <v>725800</v>
      </c>
      <c r="H32" s="52"/>
      <c r="I32" s="17">
        <v>161300</v>
      </c>
      <c r="J32" s="17">
        <v>-522500</v>
      </c>
      <c r="K32" s="52"/>
      <c r="L32" s="17">
        <v>-30300</v>
      </c>
      <c r="M32" s="17">
        <v>-94200</v>
      </c>
      <c r="N32" s="17">
        <v>0</v>
      </c>
      <c r="O32" s="17">
        <v>1800</v>
      </c>
      <c r="P32" s="17">
        <v>695200</v>
      </c>
      <c r="Q32" s="52"/>
      <c r="R32" s="17">
        <v>-5.1221955123515599</v>
      </c>
      <c r="S32" s="17">
        <v>639700</v>
      </c>
      <c r="T32" s="52"/>
      <c r="U32" s="17">
        <v>-5.4336244127136597</v>
      </c>
      <c r="V32" s="49" t="s">
        <v>84</v>
      </c>
    </row>
    <row r="33" spans="1:22" ht="15" x14ac:dyDescent="0.2">
      <c r="A33" s="18"/>
      <c r="B33" s="12"/>
      <c r="C33" s="31" t="s">
        <v>987</v>
      </c>
      <c r="D33" s="49" t="s">
        <v>85</v>
      </c>
      <c r="E33" s="17">
        <v>11900</v>
      </c>
      <c r="F33" s="17">
        <v>14200</v>
      </c>
      <c r="G33" s="17">
        <v>-100</v>
      </c>
      <c r="H33" s="52"/>
      <c r="I33" s="17">
        <v>-600</v>
      </c>
      <c r="J33" s="17">
        <v>-6700</v>
      </c>
      <c r="K33" s="52"/>
      <c r="L33" s="17">
        <v>-18700</v>
      </c>
      <c r="M33" s="17">
        <v>0</v>
      </c>
      <c r="N33" s="17">
        <v>0</v>
      </c>
      <c r="O33" s="17">
        <v>0</v>
      </c>
      <c r="P33" s="17">
        <v>0</v>
      </c>
      <c r="Q33" s="52"/>
      <c r="R33" s="17">
        <v>2610.59879235264</v>
      </c>
      <c r="S33" s="17">
        <v>-100</v>
      </c>
      <c r="T33" s="52"/>
      <c r="U33" s="17">
        <v>1170.0596167093299</v>
      </c>
      <c r="V33" s="49" t="s">
        <v>85</v>
      </c>
    </row>
    <row r="34" spans="1:22" ht="15" x14ac:dyDescent="0.2">
      <c r="A34" s="18"/>
      <c r="B34" s="14" t="s">
        <v>1340</v>
      </c>
      <c r="C34" s="31" t="s">
        <v>1471</v>
      </c>
      <c r="D34" s="49" t="s">
        <v>90</v>
      </c>
      <c r="E34" s="17">
        <v>356200</v>
      </c>
      <c r="F34" s="17">
        <v>271700</v>
      </c>
      <c r="G34" s="17">
        <v>307900</v>
      </c>
      <c r="H34" s="52"/>
      <c r="I34" s="17">
        <v>221000</v>
      </c>
      <c r="J34" s="17">
        <v>-595700</v>
      </c>
      <c r="K34" s="52"/>
      <c r="L34" s="17">
        <v>29100</v>
      </c>
      <c r="M34" s="17">
        <v>-4200</v>
      </c>
      <c r="N34" s="17">
        <v>0</v>
      </c>
      <c r="O34" s="17">
        <v>1800</v>
      </c>
      <c r="P34" s="17">
        <v>587800</v>
      </c>
      <c r="Q34" s="52"/>
      <c r="R34" s="17">
        <v>-4.14747320294547</v>
      </c>
      <c r="S34" s="17">
        <v>607300</v>
      </c>
      <c r="T34" s="52"/>
      <c r="U34" s="17">
        <v>-3.4026757204870699</v>
      </c>
      <c r="V34" s="49" t="s">
        <v>90</v>
      </c>
    </row>
    <row r="35" spans="1:22" ht="15" x14ac:dyDescent="0.2">
      <c r="A35" s="18"/>
      <c r="B35" s="13"/>
      <c r="C35" s="31" t="s">
        <v>1472</v>
      </c>
      <c r="D35" s="49" t="s">
        <v>94</v>
      </c>
      <c r="E35" s="17">
        <v>-13400</v>
      </c>
      <c r="F35" s="17">
        <v>500</v>
      </c>
      <c r="G35" s="17">
        <v>292000</v>
      </c>
      <c r="H35" s="52"/>
      <c r="I35" s="17">
        <v>-64500</v>
      </c>
      <c r="J35" s="17">
        <v>62700</v>
      </c>
      <c r="K35" s="52"/>
      <c r="L35" s="17">
        <v>-76700</v>
      </c>
      <c r="M35" s="17">
        <v>-90000</v>
      </c>
      <c r="N35" s="17">
        <v>0</v>
      </c>
      <c r="O35" s="17">
        <v>0</v>
      </c>
      <c r="P35" s="17">
        <v>110600</v>
      </c>
      <c r="Q35" s="52"/>
      <c r="R35" s="17">
        <v>-12.109818296201899</v>
      </c>
      <c r="S35" s="17">
        <v>33400</v>
      </c>
      <c r="T35" s="52"/>
      <c r="U35" s="17">
        <v>-47.859405893252102</v>
      </c>
      <c r="V35" s="49" t="s">
        <v>94</v>
      </c>
    </row>
    <row r="36" spans="1:22" ht="15" x14ac:dyDescent="0.2">
      <c r="A36" s="18"/>
      <c r="B36" s="12"/>
      <c r="C36" s="31" t="s">
        <v>1468</v>
      </c>
      <c r="D36" s="49" t="s">
        <v>95</v>
      </c>
      <c r="E36" s="17">
        <v>-185100</v>
      </c>
      <c r="F36" s="17">
        <v>49500</v>
      </c>
      <c r="G36" s="17">
        <v>125800</v>
      </c>
      <c r="H36" s="52"/>
      <c r="I36" s="17">
        <v>4200</v>
      </c>
      <c r="J36" s="17">
        <v>3800</v>
      </c>
      <c r="K36" s="52"/>
      <c r="L36" s="17">
        <v>-1400</v>
      </c>
      <c r="M36" s="17">
        <v>0</v>
      </c>
      <c r="N36" s="17">
        <v>0</v>
      </c>
      <c r="O36" s="17">
        <v>0</v>
      </c>
      <c r="P36" s="17">
        <v>-3200</v>
      </c>
      <c r="Q36" s="52"/>
      <c r="R36" s="17">
        <v>-29.678045530456899</v>
      </c>
      <c r="S36" s="17">
        <v>-1100</v>
      </c>
      <c r="T36" s="52"/>
      <c r="U36" s="17">
        <v>-42.290478442754498</v>
      </c>
      <c r="V36" s="49" t="s">
        <v>95</v>
      </c>
    </row>
    <row r="37" spans="1:22" ht="15" x14ac:dyDescent="0.2">
      <c r="A37" s="18"/>
      <c r="B37" s="12" t="s">
        <v>1116</v>
      </c>
      <c r="C37" s="31" t="s">
        <v>1124</v>
      </c>
      <c r="D37" s="49" t="s">
        <v>97</v>
      </c>
      <c r="E37" s="17">
        <v>-1300</v>
      </c>
      <c r="F37" s="17">
        <v>-3000</v>
      </c>
      <c r="G37" s="17">
        <v>-10800</v>
      </c>
      <c r="H37" s="52"/>
      <c r="I37" s="17">
        <v>-5100</v>
      </c>
      <c r="J37" s="17">
        <v>-4400</v>
      </c>
      <c r="K37" s="52"/>
      <c r="L37" s="17">
        <v>-16400</v>
      </c>
      <c r="M37" s="17">
        <v>-23100</v>
      </c>
      <c r="N37" s="17">
        <v>-7200</v>
      </c>
      <c r="O37" s="17">
        <v>0</v>
      </c>
      <c r="P37" s="17">
        <v>-71300</v>
      </c>
      <c r="Q37" s="17">
        <v>2.1000000000000001E-2</v>
      </c>
      <c r="R37" s="17">
        <v>9.8176718092566606</v>
      </c>
      <c r="S37" s="17">
        <v>-65800</v>
      </c>
      <c r="T37" s="17">
        <v>1.34E-2</v>
      </c>
      <c r="U37" s="17">
        <v>12.1580547112462</v>
      </c>
      <c r="V37" s="49" t="s">
        <v>97</v>
      </c>
    </row>
    <row r="38" spans="1:22" ht="30" customHeight="1" x14ac:dyDescent="0.2">
      <c r="A38" s="18"/>
      <c r="B38" s="12"/>
      <c r="C38" s="31" t="s">
        <v>1126</v>
      </c>
      <c r="D38" s="49" t="s">
        <v>99</v>
      </c>
      <c r="E38" s="17">
        <v>747000</v>
      </c>
      <c r="F38" s="17">
        <v>0</v>
      </c>
      <c r="G38" s="17">
        <v>0</v>
      </c>
      <c r="H38" s="52"/>
      <c r="I38" s="17">
        <v>0</v>
      </c>
      <c r="J38" s="17">
        <v>-672600</v>
      </c>
      <c r="K38" s="52"/>
      <c r="L38" s="17">
        <v>0</v>
      </c>
      <c r="M38" s="17">
        <v>0</v>
      </c>
      <c r="N38" s="17">
        <v>0</v>
      </c>
      <c r="O38" s="17">
        <v>0</v>
      </c>
      <c r="P38" s="17">
        <v>74400</v>
      </c>
      <c r="Q38" s="17">
        <v>2.12E-2</v>
      </c>
      <c r="R38" s="17">
        <v>-45.187596459498998</v>
      </c>
      <c r="S38" s="17">
        <v>50500</v>
      </c>
      <c r="T38" s="17">
        <v>1.41E-2</v>
      </c>
      <c r="U38" s="17">
        <v>-67.857029702970294</v>
      </c>
      <c r="V38" s="49" t="s">
        <v>99</v>
      </c>
    </row>
    <row r="39" spans="1:22" ht="48" customHeight="1" x14ac:dyDescent="0.2">
      <c r="A39" s="18"/>
      <c r="B39" s="31" t="s">
        <v>1116</v>
      </c>
      <c r="C39" s="31" t="s">
        <v>1125</v>
      </c>
      <c r="D39" s="49" t="s">
        <v>100</v>
      </c>
      <c r="E39" s="17">
        <v>0</v>
      </c>
      <c r="F39" s="17">
        <v>0</v>
      </c>
      <c r="G39" s="17">
        <v>0</v>
      </c>
      <c r="H39" s="52"/>
      <c r="I39" s="17">
        <v>0</v>
      </c>
      <c r="J39" s="17">
        <v>0</v>
      </c>
      <c r="K39" s="52"/>
      <c r="L39" s="17">
        <v>0</v>
      </c>
      <c r="M39" s="17">
        <v>0</v>
      </c>
      <c r="N39" s="17">
        <v>0</v>
      </c>
      <c r="O39" s="17">
        <v>0</v>
      </c>
      <c r="P39" s="17">
        <v>0</v>
      </c>
      <c r="Q39" s="17">
        <v>0</v>
      </c>
      <c r="R39" s="17">
        <v>0</v>
      </c>
      <c r="S39" s="17">
        <v>0</v>
      </c>
      <c r="T39" s="17">
        <v>0</v>
      </c>
      <c r="U39" s="17">
        <v>0</v>
      </c>
      <c r="V39" s="49" t="s">
        <v>100</v>
      </c>
    </row>
    <row r="40" spans="1:22" ht="48" customHeight="1" x14ac:dyDescent="0.2">
      <c r="A40" s="18"/>
      <c r="B40" s="27" t="s">
        <v>1116</v>
      </c>
      <c r="C40" s="27" t="s">
        <v>1121</v>
      </c>
      <c r="D40" s="33" t="s">
        <v>101</v>
      </c>
      <c r="E40" s="37">
        <v>0</v>
      </c>
      <c r="F40" s="37">
        <v>0</v>
      </c>
      <c r="G40" s="37">
        <v>0</v>
      </c>
      <c r="H40" s="16"/>
      <c r="I40" s="37">
        <v>0</v>
      </c>
      <c r="J40" s="37">
        <v>0</v>
      </c>
      <c r="K40" s="16"/>
      <c r="L40" s="37">
        <v>0</v>
      </c>
      <c r="M40" s="37">
        <v>0</v>
      </c>
      <c r="N40" s="37">
        <v>0</v>
      </c>
      <c r="O40" s="37">
        <v>0</v>
      </c>
      <c r="P40" s="37">
        <v>0</v>
      </c>
      <c r="Q40" s="37">
        <v>0</v>
      </c>
      <c r="R40" s="37">
        <v>0</v>
      </c>
      <c r="S40" s="37">
        <v>0</v>
      </c>
      <c r="T40" s="37">
        <v>0</v>
      </c>
      <c r="U40" s="37">
        <v>0</v>
      </c>
      <c r="V40" s="33" t="s">
        <v>101</v>
      </c>
    </row>
  </sheetData>
  <mergeCells count="14">
    <mergeCell ref="A1:C1"/>
    <mergeCell ref="A2:C2"/>
    <mergeCell ref="D4:E4"/>
    <mergeCell ref="B10:L10"/>
    <mergeCell ref="E12:R12"/>
    <mergeCell ref="B31:C31"/>
    <mergeCell ref="B32:B33"/>
    <mergeCell ref="B34:B36"/>
    <mergeCell ref="B37:B38"/>
    <mergeCell ref="S12:U12"/>
    <mergeCell ref="B15:B21"/>
    <mergeCell ref="B22:C22"/>
    <mergeCell ref="B23:B29"/>
    <mergeCell ref="B30:C3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'@lists'!$A$103:$B$103</xm:f>
          </x14:formula1>
          <xm:sqref>C8</xm:sqref>
        </x14:dataValidation>
      </x14:dataValidations>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03"/>
  <sheetViews>
    <sheetView workbookViewId="0"/>
  </sheetViews>
  <sheetFormatPr defaultColWidth="11.42578125" defaultRowHeight="12.75" x14ac:dyDescent="0.2"/>
  <sheetData>
    <row r="1" spans="1:254" x14ac:dyDescent="0.2">
      <c r="A1" t="s">
        <v>0</v>
      </c>
      <c r="B1" t="s">
        <v>145</v>
      </c>
    </row>
    <row r="2" spans="1:254" x14ac:dyDescent="0.2">
      <c r="A2" t="s">
        <v>0</v>
      </c>
      <c r="B2" t="s">
        <v>146</v>
      </c>
    </row>
    <row r="3" spans="1:254" x14ac:dyDescent="0.2">
      <c r="A3" t="s">
        <v>0</v>
      </c>
      <c r="B3" t="s">
        <v>174</v>
      </c>
    </row>
    <row r="4" spans="1:254" x14ac:dyDescent="0.2">
      <c r="A4" t="s">
        <v>0</v>
      </c>
      <c r="B4" t="s">
        <v>196</v>
      </c>
    </row>
    <row r="5" spans="1:254" x14ac:dyDescent="0.2">
      <c r="A5" t="s">
        <v>0</v>
      </c>
      <c r="B5" t="s">
        <v>216</v>
      </c>
    </row>
    <row r="6" spans="1:254" x14ac:dyDescent="0.2">
      <c r="A6" t="s">
        <v>708</v>
      </c>
      <c r="B6" t="s">
        <v>709</v>
      </c>
      <c r="C6" t="s">
        <v>698</v>
      </c>
      <c r="D6" t="s">
        <v>703</v>
      </c>
      <c r="E6" t="s">
        <v>453</v>
      </c>
      <c r="F6" t="s">
        <v>452</v>
      </c>
      <c r="G6" t="s">
        <v>699</v>
      </c>
      <c r="H6" t="s">
        <v>701</v>
      </c>
      <c r="I6" t="s">
        <v>454</v>
      </c>
      <c r="J6" t="s">
        <v>579</v>
      </c>
      <c r="K6" t="s">
        <v>700</v>
      </c>
      <c r="L6" t="s">
        <v>569</v>
      </c>
      <c r="M6" t="s">
        <v>577</v>
      </c>
      <c r="N6" t="s">
        <v>575</v>
      </c>
      <c r="O6" t="s">
        <v>574</v>
      </c>
      <c r="P6" t="s">
        <v>668</v>
      </c>
      <c r="Q6" t="s">
        <v>440</v>
      </c>
      <c r="R6" t="s">
        <v>441</v>
      </c>
      <c r="S6" t="s">
        <v>523</v>
      </c>
      <c r="T6" t="s">
        <v>439</v>
      </c>
      <c r="U6" t="s">
        <v>438</v>
      </c>
      <c r="V6" t="s">
        <v>443</v>
      </c>
      <c r="W6" t="s">
        <v>449</v>
      </c>
      <c r="X6" t="s">
        <v>451</v>
      </c>
      <c r="Y6" t="s">
        <v>444</v>
      </c>
      <c r="Z6" t="s">
        <v>529</v>
      </c>
      <c r="AA6" t="s">
        <v>437</v>
      </c>
      <c r="AB6" t="s">
        <v>524</v>
      </c>
      <c r="AC6" t="s">
        <v>446</v>
      </c>
      <c r="AD6" t="s">
        <v>436</v>
      </c>
      <c r="AE6" t="s">
        <v>526</v>
      </c>
      <c r="AF6" t="s">
        <v>447</v>
      </c>
      <c r="AG6" t="s">
        <v>702</v>
      </c>
      <c r="AH6" t="s">
        <v>530</v>
      </c>
      <c r="AI6" t="s">
        <v>465</v>
      </c>
      <c r="AJ6" t="s">
        <v>474</v>
      </c>
      <c r="AK6" t="s">
        <v>475</v>
      </c>
      <c r="AL6" t="s">
        <v>463</v>
      </c>
      <c r="AM6" t="s">
        <v>470</v>
      </c>
      <c r="AN6" t="s">
        <v>466</v>
      </c>
      <c r="AO6" t="s">
        <v>476</v>
      </c>
      <c r="AP6" t="s">
        <v>458</v>
      </c>
      <c r="AQ6" t="s">
        <v>461</v>
      </c>
      <c r="AR6" t="s">
        <v>464</v>
      </c>
      <c r="AS6" t="s">
        <v>467</v>
      </c>
      <c r="AT6" t="s">
        <v>459</v>
      </c>
      <c r="AU6" t="s">
        <v>468</v>
      </c>
      <c r="AV6" t="s">
        <v>462</v>
      </c>
      <c r="AW6" t="s">
        <v>460</v>
      </c>
      <c r="AX6" t="s">
        <v>472</v>
      </c>
      <c r="AY6" t="s">
        <v>473</v>
      </c>
      <c r="AZ6" t="s">
        <v>471</v>
      </c>
      <c r="BA6" t="s">
        <v>445</v>
      </c>
      <c r="BB6" t="s">
        <v>469</v>
      </c>
      <c r="BC6" t="s">
        <v>663</v>
      </c>
      <c r="BD6" t="s">
        <v>500</v>
      </c>
      <c r="BE6" t="s">
        <v>580</v>
      </c>
      <c r="BF6" t="s">
        <v>581</v>
      </c>
      <c r="BG6" t="s">
        <v>543</v>
      </c>
      <c r="BH6" t="s">
        <v>545</v>
      </c>
      <c r="BI6" t="s">
        <v>547</v>
      </c>
      <c r="BJ6" t="s">
        <v>560</v>
      </c>
      <c r="BK6" t="s">
        <v>550</v>
      </c>
      <c r="BL6" t="s">
        <v>558</v>
      </c>
      <c r="BM6" t="s">
        <v>546</v>
      </c>
      <c r="BN6" t="s">
        <v>561</v>
      </c>
      <c r="BO6" t="s">
        <v>559</v>
      </c>
      <c r="BP6" t="s">
        <v>548</v>
      </c>
      <c r="BQ6" t="s">
        <v>549</v>
      </c>
      <c r="BR6" t="s">
        <v>554</v>
      </c>
      <c r="BS6" t="s">
        <v>552</v>
      </c>
      <c r="BT6" t="s">
        <v>551</v>
      </c>
      <c r="BU6" t="s">
        <v>557</v>
      </c>
      <c r="BV6" t="s">
        <v>499</v>
      </c>
      <c r="BW6" t="s">
        <v>556</v>
      </c>
      <c r="BX6" t="s">
        <v>501</v>
      </c>
      <c r="BY6" t="s">
        <v>502</v>
      </c>
      <c r="BZ6" t="s">
        <v>715</v>
      </c>
      <c r="CA6" t="s">
        <v>571</v>
      </c>
      <c r="CB6" t="s">
        <v>567</v>
      </c>
      <c r="CC6" t="s">
        <v>572</v>
      </c>
      <c r="CD6" t="s">
        <v>634</v>
      </c>
      <c r="CE6" t="s">
        <v>562</v>
      </c>
      <c r="CF6" t="s">
        <v>568</v>
      </c>
      <c r="CG6" t="s">
        <v>564</v>
      </c>
      <c r="CH6" t="s">
        <v>563</v>
      </c>
      <c r="CI6" t="s">
        <v>711</v>
      </c>
      <c r="CJ6" t="s">
        <v>712</v>
      </c>
      <c r="CK6" t="s">
        <v>705</v>
      </c>
      <c r="CL6" t="s">
        <v>710</v>
      </c>
      <c r="CM6" t="s">
        <v>707</v>
      </c>
      <c r="CN6" t="s">
        <v>717</v>
      </c>
      <c r="CO6" t="s">
        <v>716</v>
      </c>
      <c r="CP6" t="s">
        <v>484</v>
      </c>
      <c r="CQ6" t="s">
        <v>687</v>
      </c>
      <c r="CR6" t="s">
        <v>695</v>
      </c>
      <c r="CS6" t="s">
        <v>685</v>
      </c>
      <c r="CT6" t="s">
        <v>691</v>
      </c>
      <c r="CU6" t="s">
        <v>693</v>
      </c>
      <c r="CV6" t="s">
        <v>688</v>
      </c>
      <c r="CW6" t="s">
        <v>694</v>
      </c>
      <c r="CX6" t="s">
        <v>689</v>
      </c>
      <c r="CY6" t="s">
        <v>696</v>
      </c>
      <c r="CZ6" t="s">
        <v>690</v>
      </c>
      <c r="DA6" t="s">
        <v>697</v>
      </c>
      <c r="DB6" t="s">
        <v>573</v>
      </c>
      <c r="DC6" t="s">
        <v>652</v>
      </c>
      <c r="DD6" t="s">
        <v>450</v>
      </c>
      <c r="DE6" t="s">
        <v>692</v>
      </c>
      <c r="DF6" t="s">
        <v>683</v>
      </c>
      <c r="DG6" t="s">
        <v>555</v>
      </c>
      <c r="DH6" t="s">
        <v>583</v>
      </c>
      <c r="DI6" t="s">
        <v>582</v>
      </c>
      <c r="DJ6" t="s">
        <v>578</v>
      </c>
      <c r="DK6" t="s">
        <v>591</v>
      </c>
      <c r="DL6" t="s">
        <v>491</v>
      </c>
      <c r="DM6" t="s">
        <v>592</v>
      </c>
      <c r="DN6" t="s">
        <v>593</v>
      </c>
      <c r="DO6" t="s">
        <v>595</v>
      </c>
      <c r="DP6" t="s">
        <v>601</v>
      </c>
      <c r="DQ6" t="s">
        <v>602</v>
      </c>
      <c r="DR6" t="s">
        <v>594</v>
      </c>
      <c r="DS6" t="s">
        <v>600</v>
      </c>
      <c r="DT6" t="s">
        <v>597</v>
      </c>
      <c r="DU6" t="s">
        <v>599</v>
      </c>
      <c r="DV6" t="s">
        <v>620</v>
      </c>
      <c r="DW6" t="s">
        <v>623</v>
      </c>
      <c r="DX6" t="s">
        <v>626</v>
      </c>
      <c r="DY6" t="s">
        <v>613</v>
      </c>
      <c r="DZ6" t="s">
        <v>608</v>
      </c>
      <c r="EA6" t="s">
        <v>619</v>
      </c>
      <c r="EB6" t="s">
        <v>607</v>
      </c>
      <c r="EC6" t="s">
        <v>617</v>
      </c>
      <c r="ED6" t="s">
        <v>616</v>
      </c>
      <c r="EE6" t="s">
        <v>621</v>
      </c>
      <c r="EF6" t="s">
        <v>606</v>
      </c>
      <c r="EG6" t="s">
        <v>615</v>
      </c>
      <c r="EH6" t="s">
        <v>541</v>
      </c>
      <c r="EI6" t="s">
        <v>624</v>
      </c>
      <c r="EJ6" t="s">
        <v>609</v>
      </c>
      <c r="EK6" t="s">
        <v>625</v>
      </c>
      <c r="EL6" t="s">
        <v>614</v>
      </c>
      <c r="EM6" t="s">
        <v>544</v>
      </c>
      <c r="EN6" t="s">
        <v>525</v>
      </c>
      <c r="EO6" t="s">
        <v>603</v>
      </c>
      <c r="EP6" t="s">
        <v>612</v>
      </c>
      <c r="EQ6" t="s">
        <v>610</v>
      </c>
      <c r="ER6" t="s">
        <v>604</v>
      </c>
      <c r="ES6" t="s">
        <v>622</v>
      </c>
      <c r="ET6" t="s">
        <v>618</v>
      </c>
      <c r="EU6" t="s">
        <v>611</v>
      </c>
      <c r="EV6" t="s">
        <v>637</v>
      </c>
      <c r="EW6" t="s">
        <v>635</v>
      </c>
      <c r="EX6" t="s">
        <v>630</v>
      </c>
      <c r="EY6" t="s">
        <v>633</v>
      </c>
      <c r="EZ6" t="s">
        <v>631</v>
      </c>
      <c r="FA6" t="s">
        <v>638</v>
      </c>
      <c r="FB6" t="s">
        <v>629</v>
      </c>
      <c r="FC6" t="s">
        <v>632</v>
      </c>
      <c r="FD6" t="s">
        <v>627</v>
      </c>
      <c r="FE6" t="s">
        <v>636</v>
      </c>
      <c r="FF6" t="s">
        <v>675</v>
      </c>
      <c r="FG6" t="s">
        <v>527</v>
      </c>
      <c r="FH6" t="s">
        <v>660</v>
      </c>
      <c r="FI6" t="s">
        <v>673</v>
      </c>
      <c r="FJ6" t="s">
        <v>680</v>
      </c>
      <c r="FK6" t="s">
        <v>665</v>
      </c>
      <c r="FL6" t="s">
        <v>670</v>
      </c>
      <c r="FM6" t="s">
        <v>682</v>
      </c>
      <c r="FN6" t="s">
        <v>676</v>
      </c>
      <c r="FO6" t="s">
        <v>667</v>
      </c>
      <c r="FP6" t="s">
        <v>681</v>
      </c>
      <c r="FQ6" t="s">
        <v>483</v>
      </c>
      <c r="FR6" t="s">
        <v>662</v>
      </c>
      <c r="FS6" t="s">
        <v>678</v>
      </c>
      <c r="FT6" t="s">
        <v>677</v>
      </c>
      <c r="FU6" t="s">
        <v>713</v>
      </c>
      <c r="FV6" t="s">
        <v>448</v>
      </c>
      <c r="FW6" t="s">
        <v>669</v>
      </c>
      <c r="FX6" t="s">
        <v>661</v>
      </c>
      <c r="FY6" t="s">
        <v>664</v>
      </c>
      <c r="FZ6" t="s">
        <v>706</v>
      </c>
      <c r="GA6" t="s">
        <v>596</v>
      </c>
      <c r="GB6" t="s">
        <v>671</v>
      </c>
      <c r="GC6" t="s">
        <v>589</v>
      </c>
      <c r="GD6" t="s">
        <v>528</v>
      </c>
      <c r="GE6" t="s">
        <v>672</v>
      </c>
      <c r="GF6" t="s">
        <v>598</v>
      </c>
      <c r="GG6" t="s">
        <v>639</v>
      </c>
      <c r="GH6" t="s">
        <v>576</v>
      </c>
      <c r="GI6" t="s">
        <v>659</v>
      </c>
      <c r="GJ6" t="s">
        <v>645</v>
      </c>
      <c r="GK6" t="s">
        <v>646</v>
      </c>
      <c r="GL6" t="s">
        <v>540</v>
      </c>
      <c r="GM6" t="s">
        <v>647</v>
      </c>
      <c r="GN6" t="s">
        <v>653</v>
      </c>
      <c r="GO6" t="s">
        <v>536</v>
      </c>
      <c r="GP6" t="s">
        <v>648</v>
      </c>
      <c r="GQ6" t="s">
        <v>650</v>
      </c>
      <c r="GR6" t="s">
        <v>535</v>
      </c>
      <c r="GS6" t="s">
        <v>642</v>
      </c>
      <c r="GT6" t="s">
        <v>644</v>
      </c>
      <c r="GU6" t="s">
        <v>534</v>
      </c>
      <c r="GV6" t="s">
        <v>641</v>
      </c>
      <c r="GW6" t="s">
        <v>640</v>
      </c>
      <c r="GX6" t="s">
        <v>651</v>
      </c>
      <c r="GY6" t="s">
        <v>643</v>
      </c>
      <c r="GZ6" t="s">
        <v>684</v>
      </c>
      <c r="HA6" t="s">
        <v>482</v>
      </c>
      <c r="HB6" t="s">
        <v>497</v>
      </c>
      <c r="HC6" t="s">
        <v>539</v>
      </c>
      <c r="HD6" t="s">
        <v>654</v>
      </c>
      <c r="HE6" t="s">
        <v>493</v>
      </c>
      <c r="HF6" t="s">
        <v>489</v>
      </c>
      <c r="HG6" t="s">
        <v>490</v>
      </c>
      <c r="HH6" t="s">
        <v>487</v>
      </c>
      <c r="HI6" t="s">
        <v>486</v>
      </c>
      <c r="HJ6" t="s">
        <v>492</v>
      </c>
      <c r="HK6" t="s">
        <v>488</v>
      </c>
      <c r="HL6" t="s">
        <v>480</v>
      </c>
      <c r="HM6" t="s">
        <v>590</v>
      </c>
      <c r="HN6" t="s">
        <v>649</v>
      </c>
      <c r="HO6" t="s">
        <v>584</v>
      </c>
      <c r="HP6" t="s">
        <v>495</v>
      </c>
      <c r="HQ6" t="s">
        <v>586</v>
      </c>
      <c r="HR6" t="s">
        <v>588</v>
      </c>
      <c r="HS6" t="s">
        <v>628</v>
      </c>
      <c r="HT6" t="s">
        <v>587</v>
      </c>
      <c r="HU6" t="s">
        <v>485</v>
      </c>
      <c r="HV6" t="s">
        <v>479</v>
      </c>
      <c r="HW6" t="s">
        <v>585</v>
      </c>
      <c r="HX6" t="s">
        <v>496</v>
      </c>
      <c r="HY6" t="s">
        <v>565</v>
      </c>
      <c r="HZ6" t="s">
        <v>494</v>
      </c>
      <c r="IA6" t="s">
        <v>655</v>
      </c>
      <c r="IB6" t="s">
        <v>658</v>
      </c>
      <c r="IC6" t="s">
        <v>656</v>
      </c>
      <c r="ID6" t="s">
        <v>657</v>
      </c>
      <c r="IE6" t="s">
        <v>503</v>
      </c>
      <c r="IF6" t="s">
        <v>478</v>
      </c>
      <c r="IG6" t="s">
        <v>679</v>
      </c>
      <c r="IH6" t="s">
        <v>481</v>
      </c>
      <c r="II6" t="s">
        <v>666</v>
      </c>
      <c r="IJ6" t="s">
        <v>686</v>
      </c>
      <c r="IK6" t="s">
        <v>714</v>
      </c>
      <c r="IL6" t="s">
        <v>49</v>
      </c>
      <c r="IM6" t="s">
        <v>47</v>
      </c>
      <c r="IN6" t="s">
        <v>839</v>
      </c>
      <c r="IO6" t="s">
        <v>1534</v>
      </c>
      <c r="IP6" t="s">
        <v>1450</v>
      </c>
      <c r="IQ6" t="s">
        <v>769</v>
      </c>
      <c r="IR6" t="s">
        <v>774</v>
      </c>
      <c r="IS6" t="s">
        <v>776</v>
      </c>
      <c r="IT6" t="s">
        <v>1031</v>
      </c>
    </row>
    <row r="7" spans="1:254" x14ac:dyDescent="0.2">
      <c r="A7" t="s">
        <v>0</v>
      </c>
      <c r="B7" t="s">
        <v>238</v>
      </c>
    </row>
    <row r="8" spans="1:254" x14ac:dyDescent="0.2">
      <c r="A8" t="s">
        <v>0</v>
      </c>
      <c r="B8" t="s">
        <v>260</v>
      </c>
    </row>
    <row r="9" spans="1:254" x14ac:dyDescent="0.2">
      <c r="A9" t="s">
        <v>0</v>
      </c>
      <c r="B9" t="s">
        <v>164</v>
      </c>
    </row>
    <row r="10" spans="1:254" x14ac:dyDescent="0.2">
      <c r="A10" t="s">
        <v>0</v>
      </c>
      <c r="B10" t="s">
        <v>166</v>
      </c>
    </row>
    <row r="11" spans="1:254" x14ac:dyDescent="0.2">
      <c r="A11" t="s">
        <v>0</v>
      </c>
      <c r="B11" t="s">
        <v>168</v>
      </c>
    </row>
    <row r="12" spans="1:254" x14ac:dyDescent="0.2">
      <c r="A12" t="s">
        <v>0</v>
      </c>
      <c r="B12" t="s">
        <v>170</v>
      </c>
    </row>
    <row r="13" spans="1:254" x14ac:dyDescent="0.2">
      <c r="A13" t="s">
        <v>0</v>
      </c>
      <c r="B13" t="s">
        <v>172</v>
      </c>
    </row>
    <row r="14" spans="1:254" x14ac:dyDescent="0.2">
      <c r="A14" t="s">
        <v>0</v>
      </c>
      <c r="B14" t="s">
        <v>176</v>
      </c>
    </row>
    <row r="15" spans="1:254" x14ac:dyDescent="0.2">
      <c r="A15" t="s">
        <v>0</v>
      </c>
      <c r="B15" t="s">
        <v>178</v>
      </c>
    </row>
    <row r="16" spans="1:254" x14ac:dyDescent="0.2">
      <c r="A16" t="s">
        <v>0</v>
      </c>
      <c r="B16" t="s">
        <v>180</v>
      </c>
    </row>
    <row r="17" spans="1:2" x14ac:dyDescent="0.2">
      <c r="A17" t="s">
        <v>0</v>
      </c>
      <c r="B17" t="s">
        <v>182</v>
      </c>
    </row>
    <row r="18" spans="1:2" x14ac:dyDescent="0.2">
      <c r="A18" t="s">
        <v>0</v>
      </c>
      <c r="B18" t="s">
        <v>184</v>
      </c>
    </row>
    <row r="19" spans="1:2" x14ac:dyDescent="0.2">
      <c r="A19" t="s">
        <v>0</v>
      </c>
      <c r="B19" t="s">
        <v>186</v>
      </c>
    </row>
    <row r="20" spans="1:2" x14ac:dyDescent="0.2">
      <c r="A20" t="s">
        <v>0</v>
      </c>
      <c r="B20" t="s">
        <v>188</v>
      </c>
    </row>
    <row r="21" spans="1:2" x14ac:dyDescent="0.2">
      <c r="A21" t="s">
        <v>0</v>
      </c>
      <c r="B21" t="s">
        <v>190</v>
      </c>
    </row>
    <row r="22" spans="1:2" x14ac:dyDescent="0.2">
      <c r="A22" t="s">
        <v>0</v>
      </c>
      <c r="B22" t="s">
        <v>192</v>
      </c>
    </row>
    <row r="23" spans="1:2" x14ac:dyDescent="0.2">
      <c r="A23" t="s">
        <v>0</v>
      </c>
      <c r="B23" t="s">
        <v>194</v>
      </c>
    </row>
    <row r="24" spans="1:2" x14ac:dyDescent="0.2">
      <c r="A24" t="s">
        <v>0</v>
      </c>
      <c r="B24" t="s">
        <v>198</v>
      </c>
    </row>
    <row r="25" spans="1:2" x14ac:dyDescent="0.2">
      <c r="A25" t="s">
        <v>0</v>
      </c>
      <c r="B25" t="s">
        <v>200</v>
      </c>
    </row>
    <row r="26" spans="1:2" x14ac:dyDescent="0.2">
      <c r="A26" t="s">
        <v>0</v>
      </c>
      <c r="B26" t="s">
        <v>202</v>
      </c>
    </row>
    <row r="27" spans="1:2" x14ac:dyDescent="0.2">
      <c r="A27" t="s">
        <v>0</v>
      </c>
      <c r="B27" t="s">
        <v>204</v>
      </c>
    </row>
    <row r="28" spans="1:2" x14ac:dyDescent="0.2">
      <c r="A28" t="s">
        <v>0</v>
      </c>
      <c r="B28" t="s">
        <v>206</v>
      </c>
    </row>
    <row r="29" spans="1:2" x14ac:dyDescent="0.2">
      <c r="A29" t="s">
        <v>0</v>
      </c>
      <c r="B29" t="s">
        <v>208</v>
      </c>
    </row>
    <row r="30" spans="1:2" x14ac:dyDescent="0.2">
      <c r="A30" t="s">
        <v>0</v>
      </c>
      <c r="B30" t="s">
        <v>210</v>
      </c>
    </row>
    <row r="31" spans="1:2" x14ac:dyDescent="0.2">
      <c r="A31" t="s">
        <v>0</v>
      </c>
      <c r="B31" t="s">
        <v>212</v>
      </c>
    </row>
    <row r="32" spans="1:2" x14ac:dyDescent="0.2">
      <c r="A32" t="s">
        <v>0</v>
      </c>
      <c r="B32" t="s">
        <v>214</v>
      </c>
    </row>
    <row r="33" spans="1:2" x14ac:dyDescent="0.2">
      <c r="A33" t="s">
        <v>0</v>
      </c>
      <c r="B33" t="s">
        <v>217</v>
      </c>
    </row>
    <row r="34" spans="1:2" x14ac:dyDescent="0.2">
      <c r="A34" t="s">
        <v>0</v>
      </c>
      <c r="B34" t="s">
        <v>219</v>
      </c>
    </row>
    <row r="35" spans="1:2" x14ac:dyDescent="0.2">
      <c r="A35" t="s">
        <v>0</v>
      </c>
      <c r="B35" t="s">
        <v>221</v>
      </c>
    </row>
    <row r="36" spans="1:2" x14ac:dyDescent="0.2">
      <c r="A36" t="s">
        <v>0</v>
      </c>
      <c r="B36" t="s">
        <v>223</v>
      </c>
    </row>
    <row r="37" spans="1:2" x14ac:dyDescent="0.2">
      <c r="A37" t="s">
        <v>0</v>
      </c>
      <c r="B37" t="s">
        <v>225</v>
      </c>
    </row>
    <row r="38" spans="1:2" x14ac:dyDescent="0.2">
      <c r="A38" t="s">
        <v>0</v>
      </c>
      <c r="B38" t="s">
        <v>227</v>
      </c>
    </row>
    <row r="39" spans="1:2" x14ac:dyDescent="0.2">
      <c r="A39" t="s">
        <v>0</v>
      </c>
      <c r="B39" t="s">
        <v>229</v>
      </c>
    </row>
    <row r="40" spans="1:2" x14ac:dyDescent="0.2">
      <c r="A40" t="s">
        <v>0</v>
      </c>
      <c r="B40" t="s">
        <v>231</v>
      </c>
    </row>
    <row r="41" spans="1:2" x14ac:dyDescent="0.2">
      <c r="A41" t="s">
        <v>0</v>
      </c>
      <c r="B41" t="s">
        <v>233</v>
      </c>
    </row>
    <row r="42" spans="1:2" x14ac:dyDescent="0.2">
      <c r="A42" t="s">
        <v>0</v>
      </c>
      <c r="B42" t="s">
        <v>235</v>
      </c>
    </row>
    <row r="43" spans="1:2" x14ac:dyDescent="0.2">
      <c r="A43" t="s">
        <v>0</v>
      </c>
      <c r="B43" t="s">
        <v>239</v>
      </c>
    </row>
    <row r="44" spans="1:2" x14ac:dyDescent="0.2">
      <c r="A44" t="s">
        <v>0</v>
      </c>
      <c r="B44" t="s">
        <v>241</v>
      </c>
    </row>
    <row r="45" spans="1:2" x14ac:dyDescent="0.2">
      <c r="A45" t="s">
        <v>0</v>
      </c>
      <c r="B45" t="s">
        <v>243</v>
      </c>
    </row>
    <row r="46" spans="1:2" x14ac:dyDescent="0.2">
      <c r="A46" t="s">
        <v>0</v>
      </c>
      <c r="B46" t="s">
        <v>245</v>
      </c>
    </row>
    <row r="47" spans="1:2" x14ac:dyDescent="0.2">
      <c r="A47" t="s">
        <v>0</v>
      </c>
      <c r="B47" t="s">
        <v>247</v>
      </c>
    </row>
    <row r="48" spans="1:2" x14ac:dyDescent="0.2">
      <c r="A48" t="s">
        <v>0</v>
      </c>
      <c r="B48" t="s">
        <v>249</v>
      </c>
    </row>
    <row r="49" spans="1:2" x14ac:dyDescent="0.2">
      <c r="A49" t="s">
        <v>0</v>
      </c>
      <c r="B49" t="s">
        <v>251</v>
      </c>
    </row>
    <row r="50" spans="1:2" x14ac:dyDescent="0.2">
      <c r="A50" t="s">
        <v>0</v>
      </c>
      <c r="B50" t="s">
        <v>253</v>
      </c>
    </row>
    <row r="51" spans="1:2" x14ac:dyDescent="0.2">
      <c r="A51" t="s">
        <v>0</v>
      </c>
      <c r="B51" t="s">
        <v>255</v>
      </c>
    </row>
    <row r="52" spans="1:2" x14ac:dyDescent="0.2">
      <c r="A52" t="s">
        <v>0</v>
      </c>
      <c r="B52" t="s">
        <v>257</v>
      </c>
    </row>
    <row r="53" spans="1:2" x14ac:dyDescent="0.2">
      <c r="A53" t="s">
        <v>0</v>
      </c>
      <c r="B53" t="s">
        <v>261</v>
      </c>
    </row>
    <row r="54" spans="1:2" x14ac:dyDescent="0.2">
      <c r="A54" t="s">
        <v>0</v>
      </c>
      <c r="B54" t="s">
        <v>263</v>
      </c>
    </row>
    <row r="55" spans="1:2" x14ac:dyDescent="0.2">
      <c r="A55" t="s">
        <v>0</v>
      </c>
      <c r="B55" t="s">
        <v>265</v>
      </c>
    </row>
    <row r="56" spans="1:2" x14ac:dyDescent="0.2">
      <c r="A56" t="s">
        <v>0</v>
      </c>
      <c r="B56" t="s">
        <v>267</v>
      </c>
    </row>
    <row r="57" spans="1:2" x14ac:dyDescent="0.2">
      <c r="A57" t="s">
        <v>0</v>
      </c>
      <c r="B57" t="s">
        <v>269</v>
      </c>
    </row>
    <row r="58" spans="1:2" x14ac:dyDescent="0.2">
      <c r="A58" t="s">
        <v>0</v>
      </c>
      <c r="B58" t="s">
        <v>271</v>
      </c>
    </row>
    <row r="59" spans="1:2" x14ac:dyDescent="0.2">
      <c r="A59" t="s">
        <v>0</v>
      </c>
      <c r="B59" t="s">
        <v>273</v>
      </c>
    </row>
    <row r="60" spans="1:2" x14ac:dyDescent="0.2">
      <c r="A60" t="s">
        <v>0</v>
      </c>
      <c r="B60" t="s">
        <v>275</v>
      </c>
    </row>
    <row r="61" spans="1:2" x14ac:dyDescent="0.2">
      <c r="A61" t="s">
        <v>0</v>
      </c>
      <c r="B61" t="s">
        <v>277</v>
      </c>
    </row>
    <row r="62" spans="1:2" x14ac:dyDescent="0.2">
      <c r="A62" t="s">
        <v>0</v>
      </c>
      <c r="B62" t="s">
        <v>279</v>
      </c>
    </row>
    <row r="63" spans="1:2" x14ac:dyDescent="0.2">
      <c r="A63" t="s">
        <v>0</v>
      </c>
      <c r="B63" t="s">
        <v>282</v>
      </c>
    </row>
    <row r="64" spans="1:2" x14ac:dyDescent="0.2">
      <c r="A64" t="s">
        <v>0</v>
      </c>
      <c r="B64" t="s">
        <v>284</v>
      </c>
    </row>
    <row r="65" spans="1:2" x14ac:dyDescent="0.2">
      <c r="A65" t="s">
        <v>0</v>
      </c>
      <c r="B65" t="s">
        <v>286</v>
      </c>
    </row>
    <row r="66" spans="1:2" x14ac:dyDescent="0.2">
      <c r="A66" t="s">
        <v>0</v>
      </c>
      <c r="B66" t="s">
        <v>288</v>
      </c>
    </row>
    <row r="67" spans="1:2" x14ac:dyDescent="0.2">
      <c r="A67" t="s">
        <v>0</v>
      </c>
      <c r="B67" t="s">
        <v>290</v>
      </c>
    </row>
    <row r="68" spans="1:2" x14ac:dyDescent="0.2">
      <c r="A68" t="s">
        <v>0</v>
      </c>
      <c r="B68" t="s">
        <v>292</v>
      </c>
    </row>
    <row r="69" spans="1:2" x14ac:dyDescent="0.2">
      <c r="A69" t="s">
        <v>0</v>
      </c>
      <c r="B69" t="s">
        <v>294</v>
      </c>
    </row>
    <row r="70" spans="1:2" x14ac:dyDescent="0.2">
      <c r="A70" t="s">
        <v>0</v>
      </c>
      <c r="B70" t="s">
        <v>296</v>
      </c>
    </row>
    <row r="71" spans="1:2" x14ac:dyDescent="0.2">
      <c r="A71" t="s">
        <v>0</v>
      </c>
      <c r="B71" t="s">
        <v>298</v>
      </c>
    </row>
    <row r="72" spans="1:2" x14ac:dyDescent="0.2">
      <c r="A72" t="s">
        <v>0</v>
      </c>
      <c r="B72" t="s">
        <v>300</v>
      </c>
    </row>
    <row r="73" spans="1:2" x14ac:dyDescent="0.2">
      <c r="A73" t="s">
        <v>0</v>
      </c>
      <c r="B73" t="s">
        <v>144</v>
      </c>
    </row>
    <row r="74" spans="1:2" x14ac:dyDescent="0.2">
      <c r="A74" t="s">
        <v>0</v>
      </c>
      <c r="B74" t="s">
        <v>303</v>
      </c>
    </row>
    <row r="75" spans="1:2" x14ac:dyDescent="0.2">
      <c r="A75" t="s">
        <v>0</v>
      </c>
      <c r="B75" t="s">
        <v>306</v>
      </c>
    </row>
    <row r="76" spans="1:2" x14ac:dyDescent="0.2">
      <c r="A76" t="s">
        <v>0</v>
      </c>
      <c r="B76" t="s">
        <v>308</v>
      </c>
    </row>
    <row r="77" spans="1:2" x14ac:dyDescent="0.2">
      <c r="A77" t="s">
        <v>0</v>
      </c>
      <c r="B77" t="s">
        <v>310</v>
      </c>
    </row>
    <row r="78" spans="1:2" x14ac:dyDescent="0.2">
      <c r="A78" t="s">
        <v>0</v>
      </c>
      <c r="B78" t="s">
        <v>312</v>
      </c>
    </row>
    <row r="79" spans="1:2" x14ac:dyDescent="0.2">
      <c r="A79" t="s">
        <v>0</v>
      </c>
      <c r="B79" t="s">
        <v>314</v>
      </c>
    </row>
    <row r="80" spans="1:2" x14ac:dyDescent="0.2">
      <c r="A80" t="s">
        <v>0</v>
      </c>
      <c r="B80" t="s">
        <v>316</v>
      </c>
    </row>
    <row r="81" spans="1:2" x14ac:dyDescent="0.2">
      <c r="A81" t="s">
        <v>0</v>
      </c>
      <c r="B81" t="s">
        <v>318</v>
      </c>
    </row>
    <row r="82" spans="1:2" x14ac:dyDescent="0.2">
      <c r="A82" t="s">
        <v>0</v>
      </c>
      <c r="B82" t="s">
        <v>320</v>
      </c>
    </row>
    <row r="83" spans="1:2" x14ac:dyDescent="0.2">
      <c r="A83" t="s">
        <v>0</v>
      </c>
      <c r="B83" t="s">
        <v>322</v>
      </c>
    </row>
    <row r="84" spans="1:2" x14ac:dyDescent="0.2">
      <c r="A84" t="s">
        <v>0</v>
      </c>
      <c r="B84" t="s">
        <v>324</v>
      </c>
    </row>
    <row r="85" spans="1:2" x14ac:dyDescent="0.2">
      <c r="A85" t="s">
        <v>0</v>
      </c>
      <c r="B85" t="s">
        <v>326</v>
      </c>
    </row>
    <row r="86" spans="1:2" x14ac:dyDescent="0.2">
      <c r="A86" t="s">
        <v>0</v>
      </c>
      <c r="B86" t="s">
        <v>328</v>
      </c>
    </row>
    <row r="87" spans="1:2" x14ac:dyDescent="0.2">
      <c r="A87" t="s">
        <v>0</v>
      </c>
      <c r="B87" t="s">
        <v>330</v>
      </c>
    </row>
    <row r="88" spans="1:2" x14ac:dyDescent="0.2">
      <c r="A88" t="s">
        <v>0</v>
      </c>
      <c r="B88" t="s">
        <v>332</v>
      </c>
    </row>
    <row r="89" spans="1:2" x14ac:dyDescent="0.2">
      <c r="A89" t="s">
        <v>0</v>
      </c>
      <c r="B89" t="s">
        <v>334</v>
      </c>
    </row>
    <row r="90" spans="1:2" x14ac:dyDescent="0.2">
      <c r="A90" t="s">
        <v>0</v>
      </c>
      <c r="B90" t="s">
        <v>336</v>
      </c>
    </row>
    <row r="91" spans="1:2" x14ac:dyDescent="0.2">
      <c r="A91" t="s">
        <v>0</v>
      </c>
      <c r="B91" t="s">
        <v>338</v>
      </c>
    </row>
    <row r="92" spans="1:2" x14ac:dyDescent="0.2">
      <c r="A92" t="s">
        <v>0</v>
      </c>
      <c r="B92" t="s">
        <v>340</v>
      </c>
    </row>
    <row r="93" spans="1:2" x14ac:dyDescent="0.2">
      <c r="A93" t="s">
        <v>0</v>
      </c>
      <c r="B93" t="s">
        <v>342</v>
      </c>
    </row>
    <row r="94" spans="1:2" x14ac:dyDescent="0.2">
      <c r="A94" t="s">
        <v>0</v>
      </c>
      <c r="B94" t="s">
        <v>344</v>
      </c>
    </row>
    <row r="95" spans="1:2" x14ac:dyDescent="0.2">
      <c r="A95" t="s">
        <v>0</v>
      </c>
      <c r="B95" t="s">
        <v>147</v>
      </c>
    </row>
    <row r="96" spans="1:2" x14ac:dyDescent="0.2">
      <c r="A96" t="s">
        <v>0</v>
      </c>
      <c r="B96" t="s">
        <v>149</v>
      </c>
    </row>
    <row r="97" spans="1:251" x14ac:dyDescent="0.2">
      <c r="A97" t="s">
        <v>0</v>
      </c>
      <c r="B97" t="s">
        <v>152</v>
      </c>
    </row>
    <row r="98" spans="1:251" x14ac:dyDescent="0.2">
      <c r="A98" t="s">
        <v>708</v>
      </c>
      <c r="B98" t="s">
        <v>709</v>
      </c>
      <c r="C98" t="s">
        <v>698</v>
      </c>
      <c r="D98" t="s">
        <v>703</v>
      </c>
      <c r="E98" t="s">
        <v>453</v>
      </c>
      <c r="F98" t="s">
        <v>452</v>
      </c>
      <c r="G98" t="s">
        <v>699</v>
      </c>
      <c r="H98" t="s">
        <v>701</v>
      </c>
      <c r="I98" t="s">
        <v>454</v>
      </c>
      <c r="J98" t="s">
        <v>579</v>
      </c>
      <c r="K98" t="s">
        <v>700</v>
      </c>
      <c r="L98" t="s">
        <v>569</v>
      </c>
      <c r="M98" t="s">
        <v>577</v>
      </c>
      <c r="N98" t="s">
        <v>575</v>
      </c>
      <c r="O98" t="s">
        <v>574</v>
      </c>
      <c r="P98" t="s">
        <v>668</v>
      </c>
      <c r="Q98" t="s">
        <v>440</v>
      </c>
      <c r="R98" t="s">
        <v>441</v>
      </c>
      <c r="S98" t="s">
        <v>523</v>
      </c>
      <c r="T98" t="s">
        <v>439</v>
      </c>
      <c r="U98" t="s">
        <v>438</v>
      </c>
      <c r="V98" t="s">
        <v>443</v>
      </c>
      <c r="W98" t="s">
        <v>449</v>
      </c>
      <c r="X98" t="s">
        <v>451</v>
      </c>
      <c r="Y98" t="s">
        <v>444</v>
      </c>
      <c r="Z98" t="s">
        <v>529</v>
      </c>
      <c r="AA98" t="s">
        <v>437</v>
      </c>
      <c r="AB98" t="s">
        <v>524</v>
      </c>
      <c r="AC98" t="s">
        <v>446</v>
      </c>
      <c r="AD98" t="s">
        <v>436</v>
      </c>
      <c r="AE98" t="s">
        <v>526</v>
      </c>
      <c r="AF98" t="s">
        <v>447</v>
      </c>
      <c r="AG98" t="s">
        <v>702</v>
      </c>
      <c r="AH98" t="s">
        <v>530</v>
      </c>
      <c r="AI98" t="s">
        <v>465</v>
      </c>
      <c r="AJ98" t="s">
        <v>474</v>
      </c>
      <c r="AK98" t="s">
        <v>475</v>
      </c>
      <c r="AL98" t="s">
        <v>463</v>
      </c>
      <c r="AM98" t="s">
        <v>470</v>
      </c>
      <c r="AN98" t="s">
        <v>466</v>
      </c>
      <c r="AO98" t="s">
        <v>476</v>
      </c>
      <c r="AP98" t="s">
        <v>458</v>
      </c>
      <c r="AQ98" t="s">
        <v>461</v>
      </c>
      <c r="AR98" t="s">
        <v>464</v>
      </c>
      <c r="AS98" t="s">
        <v>467</v>
      </c>
      <c r="AT98" t="s">
        <v>459</v>
      </c>
      <c r="AU98" t="s">
        <v>468</v>
      </c>
      <c r="AV98" t="s">
        <v>462</v>
      </c>
      <c r="AW98" t="s">
        <v>460</v>
      </c>
      <c r="AX98" t="s">
        <v>472</v>
      </c>
      <c r="AY98" t="s">
        <v>473</v>
      </c>
      <c r="AZ98" t="s">
        <v>471</v>
      </c>
      <c r="BA98" t="s">
        <v>445</v>
      </c>
      <c r="BB98" t="s">
        <v>469</v>
      </c>
      <c r="BC98" t="s">
        <v>663</v>
      </c>
      <c r="BD98" t="s">
        <v>500</v>
      </c>
      <c r="BE98" t="s">
        <v>580</v>
      </c>
      <c r="BF98" t="s">
        <v>581</v>
      </c>
      <c r="BG98" t="s">
        <v>543</v>
      </c>
      <c r="BH98" t="s">
        <v>545</v>
      </c>
      <c r="BI98" t="s">
        <v>547</v>
      </c>
      <c r="BJ98" t="s">
        <v>560</v>
      </c>
      <c r="BK98" t="s">
        <v>550</v>
      </c>
      <c r="BL98" t="s">
        <v>558</v>
      </c>
      <c r="BM98" t="s">
        <v>546</v>
      </c>
      <c r="BN98" t="s">
        <v>561</v>
      </c>
      <c r="BO98" t="s">
        <v>559</v>
      </c>
      <c r="BP98" t="s">
        <v>548</v>
      </c>
      <c r="BQ98" t="s">
        <v>549</v>
      </c>
      <c r="BR98" t="s">
        <v>554</v>
      </c>
      <c r="BS98" t="s">
        <v>552</v>
      </c>
      <c r="BT98" t="s">
        <v>551</v>
      </c>
      <c r="BU98" t="s">
        <v>557</v>
      </c>
      <c r="BV98" t="s">
        <v>499</v>
      </c>
      <c r="BW98" t="s">
        <v>556</v>
      </c>
      <c r="BX98" t="s">
        <v>501</v>
      </c>
      <c r="BY98" t="s">
        <v>502</v>
      </c>
      <c r="BZ98" t="s">
        <v>715</v>
      </c>
      <c r="CA98" t="s">
        <v>571</v>
      </c>
      <c r="CB98" t="s">
        <v>567</v>
      </c>
      <c r="CC98" t="s">
        <v>572</v>
      </c>
      <c r="CD98" t="s">
        <v>634</v>
      </c>
      <c r="CE98" t="s">
        <v>562</v>
      </c>
      <c r="CF98" t="s">
        <v>568</v>
      </c>
      <c r="CG98" t="s">
        <v>564</v>
      </c>
      <c r="CH98" t="s">
        <v>563</v>
      </c>
      <c r="CI98" t="s">
        <v>711</v>
      </c>
      <c r="CJ98" t="s">
        <v>712</v>
      </c>
      <c r="CK98" t="s">
        <v>705</v>
      </c>
      <c r="CL98" t="s">
        <v>710</v>
      </c>
      <c r="CM98" t="s">
        <v>707</v>
      </c>
      <c r="CN98" t="s">
        <v>717</v>
      </c>
      <c r="CO98" t="s">
        <v>716</v>
      </c>
      <c r="CP98" t="s">
        <v>484</v>
      </c>
      <c r="CQ98" t="s">
        <v>687</v>
      </c>
      <c r="CR98" t="s">
        <v>695</v>
      </c>
      <c r="CS98" t="s">
        <v>685</v>
      </c>
      <c r="CT98" t="s">
        <v>691</v>
      </c>
      <c r="CU98" t="s">
        <v>693</v>
      </c>
      <c r="CV98" t="s">
        <v>688</v>
      </c>
      <c r="CW98" t="s">
        <v>694</v>
      </c>
      <c r="CX98" t="s">
        <v>689</v>
      </c>
      <c r="CY98" t="s">
        <v>696</v>
      </c>
      <c r="CZ98" t="s">
        <v>690</v>
      </c>
      <c r="DA98" t="s">
        <v>697</v>
      </c>
      <c r="DB98" t="s">
        <v>573</v>
      </c>
      <c r="DC98" t="s">
        <v>652</v>
      </c>
      <c r="DD98" t="s">
        <v>450</v>
      </c>
      <c r="DE98" t="s">
        <v>692</v>
      </c>
      <c r="DF98" t="s">
        <v>683</v>
      </c>
      <c r="DG98" t="s">
        <v>555</v>
      </c>
      <c r="DH98" t="s">
        <v>583</v>
      </c>
      <c r="DI98" t="s">
        <v>582</v>
      </c>
      <c r="DJ98" t="s">
        <v>578</v>
      </c>
      <c r="DK98" t="s">
        <v>591</v>
      </c>
      <c r="DL98" t="s">
        <v>491</v>
      </c>
      <c r="DM98" t="s">
        <v>592</v>
      </c>
      <c r="DN98" t="s">
        <v>593</v>
      </c>
      <c r="DO98" t="s">
        <v>595</v>
      </c>
      <c r="DP98" t="s">
        <v>601</v>
      </c>
      <c r="DQ98" t="s">
        <v>602</v>
      </c>
      <c r="DR98" t="s">
        <v>594</v>
      </c>
      <c r="DS98" t="s">
        <v>600</v>
      </c>
      <c r="DT98" t="s">
        <v>597</v>
      </c>
      <c r="DU98" t="s">
        <v>599</v>
      </c>
      <c r="DV98" t="s">
        <v>620</v>
      </c>
      <c r="DW98" t="s">
        <v>623</v>
      </c>
      <c r="DX98" t="s">
        <v>626</v>
      </c>
      <c r="DY98" t="s">
        <v>613</v>
      </c>
      <c r="DZ98" t="s">
        <v>608</v>
      </c>
      <c r="EA98" t="s">
        <v>619</v>
      </c>
      <c r="EB98" t="s">
        <v>607</v>
      </c>
      <c r="EC98" t="s">
        <v>617</v>
      </c>
      <c r="ED98" t="s">
        <v>616</v>
      </c>
      <c r="EE98" t="s">
        <v>621</v>
      </c>
      <c r="EF98" t="s">
        <v>606</v>
      </c>
      <c r="EG98" t="s">
        <v>615</v>
      </c>
      <c r="EH98" t="s">
        <v>541</v>
      </c>
      <c r="EI98" t="s">
        <v>624</v>
      </c>
      <c r="EJ98" t="s">
        <v>609</v>
      </c>
      <c r="EK98" t="s">
        <v>625</v>
      </c>
      <c r="EL98" t="s">
        <v>614</v>
      </c>
      <c r="EM98" t="s">
        <v>544</v>
      </c>
      <c r="EN98" t="s">
        <v>525</v>
      </c>
      <c r="EO98" t="s">
        <v>603</v>
      </c>
      <c r="EP98" t="s">
        <v>612</v>
      </c>
      <c r="EQ98" t="s">
        <v>610</v>
      </c>
      <c r="ER98" t="s">
        <v>604</v>
      </c>
      <c r="ES98" t="s">
        <v>622</v>
      </c>
      <c r="ET98" t="s">
        <v>618</v>
      </c>
      <c r="EU98" t="s">
        <v>611</v>
      </c>
      <c r="EV98" t="s">
        <v>637</v>
      </c>
      <c r="EW98" t="s">
        <v>635</v>
      </c>
      <c r="EX98" t="s">
        <v>630</v>
      </c>
      <c r="EY98" t="s">
        <v>633</v>
      </c>
      <c r="EZ98" t="s">
        <v>631</v>
      </c>
      <c r="FA98" t="s">
        <v>638</v>
      </c>
      <c r="FB98" t="s">
        <v>629</v>
      </c>
      <c r="FC98" t="s">
        <v>632</v>
      </c>
      <c r="FD98" t="s">
        <v>627</v>
      </c>
      <c r="FE98" t="s">
        <v>636</v>
      </c>
      <c r="FF98" t="s">
        <v>675</v>
      </c>
      <c r="FG98" t="s">
        <v>527</v>
      </c>
      <c r="FH98" t="s">
        <v>660</v>
      </c>
      <c r="FI98" t="s">
        <v>673</v>
      </c>
      <c r="FJ98" t="s">
        <v>680</v>
      </c>
      <c r="FK98" t="s">
        <v>665</v>
      </c>
      <c r="FL98" t="s">
        <v>670</v>
      </c>
      <c r="FM98" t="s">
        <v>682</v>
      </c>
      <c r="FN98" t="s">
        <v>676</v>
      </c>
      <c r="FO98" t="s">
        <v>667</v>
      </c>
      <c r="FP98" t="s">
        <v>681</v>
      </c>
      <c r="FQ98" t="s">
        <v>483</v>
      </c>
      <c r="FR98" t="s">
        <v>662</v>
      </c>
      <c r="FS98" t="s">
        <v>678</v>
      </c>
      <c r="FT98" t="s">
        <v>677</v>
      </c>
      <c r="FU98" t="s">
        <v>713</v>
      </c>
      <c r="FV98" t="s">
        <v>448</v>
      </c>
      <c r="FW98" t="s">
        <v>669</v>
      </c>
      <c r="FX98" t="s">
        <v>661</v>
      </c>
      <c r="FY98" t="s">
        <v>664</v>
      </c>
      <c r="FZ98" t="s">
        <v>706</v>
      </c>
      <c r="GA98" t="s">
        <v>596</v>
      </c>
      <c r="GB98" t="s">
        <v>671</v>
      </c>
      <c r="GC98" t="s">
        <v>589</v>
      </c>
      <c r="GD98" t="s">
        <v>528</v>
      </c>
      <c r="GE98" t="s">
        <v>672</v>
      </c>
      <c r="GF98" t="s">
        <v>598</v>
      </c>
      <c r="GG98" t="s">
        <v>639</v>
      </c>
      <c r="GH98" t="s">
        <v>576</v>
      </c>
      <c r="GI98" t="s">
        <v>659</v>
      </c>
      <c r="GJ98" t="s">
        <v>645</v>
      </c>
      <c r="GK98" t="s">
        <v>646</v>
      </c>
      <c r="GL98" t="s">
        <v>540</v>
      </c>
      <c r="GM98" t="s">
        <v>647</v>
      </c>
      <c r="GN98" t="s">
        <v>653</v>
      </c>
      <c r="GO98" t="s">
        <v>536</v>
      </c>
      <c r="GP98" t="s">
        <v>648</v>
      </c>
      <c r="GQ98" t="s">
        <v>650</v>
      </c>
      <c r="GR98" t="s">
        <v>535</v>
      </c>
      <c r="GS98" t="s">
        <v>642</v>
      </c>
      <c r="GT98" t="s">
        <v>644</v>
      </c>
      <c r="GU98" t="s">
        <v>534</v>
      </c>
      <c r="GV98" t="s">
        <v>641</v>
      </c>
      <c r="GW98" t="s">
        <v>640</v>
      </c>
      <c r="GX98" t="s">
        <v>651</v>
      </c>
      <c r="GY98" t="s">
        <v>643</v>
      </c>
      <c r="GZ98" t="s">
        <v>684</v>
      </c>
      <c r="HA98" t="s">
        <v>482</v>
      </c>
      <c r="HB98" t="s">
        <v>497</v>
      </c>
      <c r="HC98" t="s">
        <v>539</v>
      </c>
      <c r="HD98" t="s">
        <v>654</v>
      </c>
      <c r="HE98" t="s">
        <v>493</v>
      </c>
      <c r="HF98" t="s">
        <v>489</v>
      </c>
      <c r="HG98" t="s">
        <v>490</v>
      </c>
      <c r="HH98" t="s">
        <v>487</v>
      </c>
      <c r="HI98" t="s">
        <v>486</v>
      </c>
      <c r="HJ98" t="s">
        <v>492</v>
      </c>
      <c r="HK98" t="s">
        <v>488</v>
      </c>
      <c r="HL98" t="s">
        <v>480</v>
      </c>
      <c r="HM98" t="s">
        <v>590</v>
      </c>
      <c r="HN98" t="s">
        <v>649</v>
      </c>
      <c r="HO98" t="s">
        <v>584</v>
      </c>
      <c r="HP98" t="s">
        <v>495</v>
      </c>
      <c r="HQ98" t="s">
        <v>586</v>
      </c>
      <c r="HR98" t="s">
        <v>588</v>
      </c>
      <c r="HS98" t="s">
        <v>628</v>
      </c>
      <c r="HT98" t="s">
        <v>587</v>
      </c>
      <c r="HU98" t="s">
        <v>485</v>
      </c>
      <c r="HV98" t="s">
        <v>479</v>
      </c>
      <c r="HW98" t="s">
        <v>585</v>
      </c>
      <c r="HX98" t="s">
        <v>496</v>
      </c>
      <c r="HY98" t="s">
        <v>565</v>
      </c>
      <c r="HZ98" t="s">
        <v>494</v>
      </c>
      <c r="IA98" t="s">
        <v>655</v>
      </c>
      <c r="IB98" t="s">
        <v>658</v>
      </c>
      <c r="IC98" t="s">
        <v>656</v>
      </c>
      <c r="ID98" t="s">
        <v>657</v>
      </c>
      <c r="IE98" t="s">
        <v>503</v>
      </c>
      <c r="IF98" t="s">
        <v>478</v>
      </c>
      <c r="IG98" t="s">
        <v>679</v>
      </c>
      <c r="IH98" t="s">
        <v>481</v>
      </c>
      <c r="II98" t="s">
        <v>666</v>
      </c>
      <c r="IJ98" t="s">
        <v>686</v>
      </c>
      <c r="IK98" t="s">
        <v>714</v>
      </c>
      <c r="IL98" t="s">
        <v>770</v>
      </c>
      <c r="IM98" t="s">
        <v>49</v>
      </c>
      <c r="IN98" t="s">
        <v>2039</v>
      </c>
      <c r="IO98" t="s">
        <v>2040</v>
      </c>
      <c r="IP98" t="s">
        <v>2041</v>
      </c>
      <c r="IQ98" t="s">
        <v>47</v>
      </c>
    </row>
    <row r="99" spans="1:251" x14ac:dyDescent="0.2">
      <c r="A99" t="s">
        <v>0</v>
      </c>
      <c r="B99" t="s">
        <v>154</v>
      </c>
    </row>
    <row r="100" spans="1:251" x14ac:dyDescent="0.2">
      <c r="A100" t="s">
        <v>0</v>
      </c>
      <c r="B100" t="s">
        <v>156</v>
      </c>
    </row>
    <row r="101" spans="1:251" x14ac:dyDescent="0.2">
      <c r="A101" t="s">
        <v>0</v>
      </c>
      <c r="B101" t="s">
        <v>158</v>
      </c>
    </row>
    <row r="102" spans="1:251" x14ac:dyDescent="0.2">
      <c r="A102" t="s">
        <v>0</v>
      </c>
      <c r="B102" t="s">
        <v>160</v>
      </c>
    </row>
    <row r="103" spans="1:251" x14ac:dyDescent="0.2">
      <c r="A103" t="s">
        <v>0</v>
      </c>
      <c r="B103" t="s">
        <v>162</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2"/>
  <sheetViews>
    <sheetView workbookViewId="0"/>
  </sheetViews>
  <sheetFormatPr defaultColWidth="11.42578125" defaultRowHeight="12.75" x14ac:dyDescent="0.2"/>
  <cols>
    <col min="1" max="1" width="2.85546875" customWidth="1"/>
    <col min="2" max="2" width="10.5703125" customWidth="1"/>
    <col min="3" max="3" width="21.5703125" customWidth="1"/>
    <col min="4" max="4" width="24.140625" customWidth="1"/>
    <col min="5" max="5" width="8.28515625" customWidth="1"/>
    <col min="6" max="9" width="19"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8.95" customHeight="1" x14ac:dyDescent="0.2">
      <c r="A7" s="29"/>
      <c r="B7" s="29"/>
      <c r="C7" s="24"/>
      <c r="D7" s="18"/>
      <c r="E7" s="18"/>
      <c r="F7" s="18"/>
      <c r="G7" s="18"/>
      <c r="H7" s="18"/>
      <c r="I7" s="18"/>
      <c r="J7" s="18"/>
    </row>
    <row r="8" spans="1:10" ht="15" x14ac:dyDescent="0.2">
      <c r="A8" s="30"/>
      <c r="B8" s="30" t="s">
        <v>1511</v>
      </c>
      <c r="C8" s="36" t="str">
        <f>B11</f>
        <v>630-18</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7" t="s">
        <v>171</v>
      </c>
      <c r="C10" s="10"/>
      <c r="D10" s="10"/>
      <c r="E10" s="10"/>
      <c r="F10" s="10"/>
      <c r="G10" s="10"/>
      <c r="H10" s="10"/>
      <c r="I10" s="18"/>
      <c r="J10" s="18"/>
    </row>
    <row r="11" spans="1:10" ht="15.75" x14ac:dyDescent="0.2">
      <c r="A11" s="18"/>
      <c r="B11" s="35" t="s">
        <v>170</v>
      </c>
      <c r="C11" s="18"/>
      <c r="D11" s="18"/>
      <c r="E11" s="18"/>
      <c r="F11" s="18"/>
      <c r="G11" s="18"/>
      <c r="H11" s="18"/>
      <c r="I11" s="18"/>
      <c r="J11" s="18"/>
    </row>
    <row r="12" spans="1:10" ht="15" x14ac:dyDescent="0.2">
      <c r="A12" s="18"/>
      <c r="B12" s="18"/>
      <c r="C12" s="18"/>
      <c r="D12" s="18"/>
      <c r="E12" s="18"/>
      <c r="F12" s="45" t="s">
        <v>2141</v>
      </c>
      <c r="G12" s="45" t="s">
        <v>2112</v>
      </c>
      <c r="H12" s="45" t="s">
        <v>2141</v>
      </c>
      <c r="I12" s="45" t="s">
        <v>2112</v>
      </c>
      <c r="J12" s="18"/>
    </row>
    <row r="13" spans="1:10" ht="15" x14ac:dyDescent="0.2">
      <c r="A13" s="18"/>
      <c r="B13" s="18"/>
      <c r="C13" s="18"/>
      <c r="D13" s="18"/>
      <c r="E13" s="18"/>
      <c r="F13" s="45" t="s">
        <v>1360</v>
      </c>
      <c r="G13" s="45" t="s">
        <v>1360</v>
      </c>
      <c r="H13" s="45" t="s">
        <v>1359</v>
      </c>
      <c r="I13" s="45" t="s">
        <v>1359</v>
      </c>
      <c r="J13" s="18"/>
    </row>
    <row r="14" spans="1:10" ht="14.1" customHeight="1" x14ac:dyDescent="0.2">
      <c r="A14" s="18"/>
      <c r="B14" s="18"/>
      <c r="C14" s="18"/>
      <c r="D14" s="18"/>
      <c r="E14" s="18"/>
      <c r="F14" s="40" t="s">
        <v>51</v>
      </c>
      <c r="G14" s="40" t="s">
        <v>51</v>
      </c>
      <c r="H14" s="40" t="s">
        <v>87</v>
      </c>
      <c r="I14" s="40" t="s">
        <v>87</v>
      </c>
      <c r="J14" s="18"/>
    </row>
    <row r="15" spans="1:10" ht="15" x14ac:dyDescent="0.2">
      <c r="A15" s="18"/>
      <c r="B15" s="14" t="s">
        <v>1592</v>
      </c>
      <c r="C15" s="12" t="s">
        <v>1617</v>
      </c>
      <c r="D15" s="12"/>
      <c r="E15" s="40" t="s">
        <v>51</v>
      </c>
      <c r="F15" s="17">
        <v>2272800</v>
      </c>
      <c r="G15" s="17">
        <v>2178700</v>
      </c>
      <c r="H15" s="17">
        <v>0</v>
      </c>
      <c r="I15" s="17">
        <v>0</v>
      </c>
      <c r="J15" s="40" t="s">
        <v>51</v>
      </c>
    </row>
    <row r="16" spans="1:10" ht="15" x14ac:dyDescent="0.2">
      <c r="A16" s="18"/>
      <c r="B16" s="13"/>
      <c r="C16" s="12" t="s">
        <v>1584</v>
      </c>
      <c r="D16" s="14"/>
      <c r="E16" s="40" t="s">
        <v>87</v>
      </c>
      <c r="F16" s="17">
        <v>641400</v>
      </c>
      <c r="G16" s="17">
        <v>576500</v>
      </c>
      <c r="H16" s="17">
        <v>0</v>
      </c>
      <c r="I16" s="17">
        <v>0</v>
      </c>
      <c r="J16" s="40" t="s">
        <v>87</v>
      </c>
    </row>
    <row r="17" spans="1:10" ht="15" x14ac:dyDescent="0.2">
      <c r="A17" s="18"/>
      <c r="B17" s="13"/>
      <c r="C17" s="12" t="s">
        <v>1436</v>
      </c>
      <c r="D17" s="71"/>
      <c r="E17" s="40" t="s">
        <v>109</v>
      </c>
      <c r="F17" s="17">
        <v>0</v>
      </c>
      <c r="G17" s="17">
        <v>0</v>
      </c>
      <c r="H17" s="17">
        <v>0</v>
      </c>
      <c r="I17" s="17">
        <v>0</v>
      </c>
      <c r="J17" s="40" t="s">
        <v>109</v>
      </c>
    </row>
    <row r="18" spans="1:10" ht="15" x14ac:dyDescent="0.2">
      <c r="A18" s="18"/>
      <c r="B18" s="13"/>
      <c r="C18" s="31"/>
      <c r="D18" s="31" t="s">
        <v>1392</v>
      </c>
      <c r="E18" s="40" t="s">
        <v>123</v>
      </c>
      <c r="F18" s="17">
        <v>0</v>
      </c>
      <c r="G18" s="17">
        <v>0</v>
      </c>
      <c r="H18" s="17">
        <v>0</v>
      </c>
      <c r="I18" s="17">
        <v>0</v>
      </c>
      <c r="J18" s="40" t="s">
        <v>123</v>
      </c>
    </row>
    <row r="19" spans="1:10" ht="15" x14ac:dyDescent="0.2">
      <c r="A19" s="18"/>
      <c r="B19" s="13"/>
      <c r="C19" s="12" t="s">
        <v>1579</v>
      </c>
      <c r="D19" s="12"/>
      <c r="E19" s="40" t="s">
        <v>137</v>
      </c>
      <c r="F19" s="17">
        <v>0</v>
      </c>
      <c r="G19" s="17">
        <v>0</v>
      </c>
      <c r="H19" s="17">
        <v>0</v>
      </c>
      <c r="I19" s="17">
        <v>0</v>
      </c>
      <c r="J19" s="40" t="s">
        <v>137</v>
      </c>
    </row>
    <row r="20" spans="1:10" ht="15" x14ac:dyDescent="0.2">
      <c r="A20" s="18"/>
      <c r="B20" s="13"/>
      <c r="C20" s="12" t="s">
        <v>806</v>
      </c>
      <c r="D20" s="12"/>
      <c r="E20" s="40" t="s">
        <v>143</v>
      </c>
      <c r="F20" s="17">
        <v>4696100</v>
      </c>
      <c r="G20" s="17">
        <v>4340900</v>
      </c>
      <c r="H20" s="17">
        <v>0</v>
      </c>
      <c r="I20" s="17">
        <v>0</v>
      </c>
      <c r="J20" s="40" t="s">
        <v>143</v>
      </c>
    </row>
    <row r="21" spans="1:10" ht="15" x14ac:dyDescent="0.2">
      <c r="A21" s="18"/>
      <c r="B21" s="13"/>
      <c r="C21" s="12" t="s">
        <v>1088</v>
      </c>
      <c r="D21" s="12"/>
      <c r="E21" s="40" t="s">
        <v>348</v>
      </c>
      <c r="F21" s="17">
        <v>54100</v>
      </c>
      <c r="G21" s="17">
        <v>58100</v>
      </c>
      <c r="H21" s="17">
        <v>0</v>
      </c>
      <c r="I21" s="17">
        <v>0</v>
      </c>
      <c r="J21" s="40" t="s">
        <v>348</v>
      </c>
    </row>
    <row r="22" spans="1:10" ht="15" x14ac:dyDescent="0.2">
      <c r="A22" s="18"/>
      <c r="B22" s="13"/>
      <c r="C22" s="12" t="s">
        <v>810</v>
      </c>
      <c r="D22" s="12"/>
      <c r="E22" s="40" t="s">
        <v>349</v>
      </c>
      <c r="F22" s="17">
        <v>4642000</v>
      </c>
      <c r="G22" s="17">
        <v>4282800</v>
      </c>
      <c r="H22" s="17">
        <v>0</v>
      </c>
      <c r="I22" s="17">
        <v>0</v>
      </c>
      <c r="J22" s="40" t="s">
        <v>349</v>
      </c>
    </row>
    <row r="23" spans="1:10" ht="15" x14ac:dyDescent="0.2">
      <c r="A23" s="18"/>
      <c r="B23" s="13"/>
      <c r="C23" s="12" t="s">
        <v>804</v>
      </c>
      <c r="D23" s="12"/>
      <c r="E23" s="40" t="s">
        <v>377</v>
      </c>
      <c r="F23" s="17">
        <v>622400</v>
      </c>
      <c r="G23" s="17">
        <v>618000</v>
      </c>
      <c r="H23" s="17">
        <v>0</v>
      </c>
      <c r="I23" s="17">
        <v>0</v>
      </c>
      <c r="J23" s="40" t="s">
        <v>377</v>
      </c>
    </row>
    <row r="24" spans="1:10" ht="15" x14ac:dyDescent="0.2">
      <c r="A24" s="18"/>
      <c r="B24" s="13"/>
      <c r="C24" s="12" t="s">
        <v>14</v>
      </c>
      <c r="D24" s="12"/>
      <c r="E24" s="40" t="s">
        <v>58</v>
      </c>
      <c r="F24" s="17">
        <v>0</v>
      </c>
      <c r="G24" s="17">
        <v>0</v>
      </c>
      <c r="H24" s="17">
        <v>0</v>
      </c>
      <c r="I24" s="17">
        <v>0</v>
      </c>
      <c r="J24" s="40" t="s">
        <v>58</v>
      </c>
    </row>
    <row r="25" spans="1:10" ht="15" x14ac:dyDescent="0.2">
      <c r="A25" s="18"/>
      <c r="B25" s="13"/>
      <c r="C25" s="12" t="s">
        <v>848</v>
      </c>
      <c r="D25" s="12"/>
      <c r="E25" s="40" t="s">
        <v>64</v>
      </c>
      <c r="F25" s="17">
        <v>35900</v>
      </c>
      <c r="G25" s="17">
        <v>37400</v>
      </c>
      <c r="H25" s="17">
        <v>0</v>
      </c>
      <c r="I25" s="17">
        <v>0</v>
      </c>
      <c r="J25" s="40" t="s">
        <v>64</v>
      </c>
    </row>
    <row r="26" spans="1:10" ht="15" x14ac:dyDescent="0.2">
      <c r="A26" s="18"/>
      <c r="B26" s="13"/>
      <c r="C26" s="12" t="s">
        <v>1600</v>
      </c>
      <c r="D26" s="12"/>
      <c r="E26" s="40" t="s">
        <v>68</v>
      </c>
      <c r="F26" s="17">
        <v>0</v>
      </c>
      <c r="G26" s="17">
        <v>0</v>
      </c>
      <c r="H26" s="17">
        <v>0</v>
      </c>
      <c r="I26" s="17">
        <v>0</v>
      </c>
      <c r="J26" s="40" t="s">
        <v>68</v>
      </c>
    </row>
    <row r="27" spans="1:10" ht="15" x14ac:dyDescent="0.2">
      <c r="A27" s="18"/>
      <c r="B27" s="13"/>
      <c r="C27" s="12" t="s">
        <v>1599</v>
      </c>
      <c r="D27" s="12"/>
      <c r="E27" s="40" t="s">
        <v>75</v>
      </c>
      <c r="F27" s="17">
        <v>800</v>
      </c>
      <c r="G27" s="17">
        <v>1000</v>
      </c>
      <c r="H27" s="17">
        <v>0</v>
      </c>
      <c r="I27" s="17">
        <v>0</v>
      </c>
      <c r="J27" s="40" t="s">
        <v>75</v>
      </c>
    </row>
    <row r="28" spans="1:10" ht="15" x14ac:dyDescent="0.2">
      <c r="A28" s="18"/>
      <c r="B28" s="13"/>
      <c r="C28" s="12" t="s">
        <v>1594</v>
      </c>
      <c r="D28" s="12"/>
      <c r="E28" s="40" t="s">
        <v>78</v>
      </c>
      <c r="F28" s="17">
        <v>40000</v>
      </c>
      <c r="G28" s="17">
        <v>38400</v>
      </c>
      <c r="H28" s="17">
        <v>0</v>
      </c>
      <c r="I28" s="17">
        <v>0</v>
      </c>
      <c r="J28" s="40" t="s">
        <v>78</v>
      </c>
    </row>
    <row r="29" spans="1:10" ht="15" x14ac:dyDescent="0.2">
      <c r="A29" s="18"/>
      <c r="B29" s="12"/>
      <c r="C29" s="12" t="s">
        <v>1814</v>
      </c>
      <c r="D29" s="12"/>
      <c r="E29" s="40" t="s">
        <v>80</v>
      </c>
      <c r="F29" s="17">
        <v>8255300</v>
      </c>
      <c r="G29" s="17">
        <v>7732800</v>
      </c>
      <c r="H29" s="17">
        <v>0</v>
      </c>
      <c r="I29" s="17">
        <v>0</v>
      </c>
      <c r="J29" s="40" t="s">
        <v>80</v>
      </c>
    </row>
    <row r="30" spans="1:10" ht="15" x14ac:dyDescent="0.2">
      <c r="A30" s="18"/>
      <c r="B30" s="14" t="s">
        <v>1154</v>
      </c>
      <c r="C30" s="12" t="s">
        <v>1155</v>
      </c>
      <c r="D30" s="12"/>
      <c r="E30" s="40" t="s">
        <v>81</v>
      </c>
      <c r="F30" s="17">
        <v>6673000</v>
      </c>
      <c r="G30" s="17">
        <v>6253800</v>
      </c>
      <c r="H30" s="17">
        <v>0</v>
      </c>
      <c r="I30" s="17">
        <v>0</v>
      </c>
      <c r="J30" s="40" t="s">
        <v>81</v>
      </c>
    </row>
    <row r="31" spans="1:10" ht="15" x14ac:dyDescent="0.2">
      <c r="A31" s="18"/>
      <c r="B31" s="13"/>
      <c r="C31" s="12" t="s">
        <v>1918</v>
      </c>
      <c r="D31" s="12"/>
      <c r="E31" s="40" t="s">
        <v>82</v>
      </c>
      <c r="F31" s="17">
        <v>365700</v>
      </c>
      <c r="G31" s="17">
        <v>362100</v>
      </c>
      <c r="H31" s="17">
        <v>0</v>
      </c>
      <c r="I31" s="17">
        <v>0</v>
      </c>
      <c r="J31" s="40" t="s">
        <v>82</v>
      </c>
    </row>
    <row r="32" spans="1:10" ht="15" x14ac:dyDescent="0.2">
      <c r="A32" s="18"/>
      <c r="B32" s="13"/>
      <c r="C32" s="12" t="s">
        <v>1914</v>
      </c>
      <c r="D32" s="12"/>
      <c r="E32" s="40" t="s">
        <v>84</v>
      </c>
      <c r="F32" s="17">
        <v>0</v>
      </c>
      <c r="G32" s="17">
        <v>0</v>
      </c>
      <c r="H32" s="17">
        <v>0</v>
      </c>
      <c r="I32" s="17">
        <v>0</v>
      </c>
      <c r="J32" s="40" t="s">
        <v>84</v>
      </c>
    </row>
    <row r="33" spans="1:10" ht="15.95" customHeight="1" x14ac:dyDescent="0.2">
      <c r="A33" s="18"/>
      <c r="B33" s="13"/>
      <c r="C33" s="12" t="s">
        <v>1570</v>
      </c>
      <c r="D33" s="12"/>
      <c r="E33" s="40" t="s">
        <v>85</v>
      </c>
      <c r="F33" s="17">
        <v>0</v>
      </c>
      <c r="G33" s="17">
        <v>0</v>
      </c>
      <c r="H33" s="17">
        <v>0</v>
      </c>
      <c r="I33" s="17">
        <v>0</v>
      </c>
      <c r="J33" s="40" t="s">
        <v>85</v>
      </c>
    </row>
    <row r="34" spans="1:10" ht="15" x14ac:dyDescent="0.2">
      <c r="A34" s="18"/>
      <c r="B34" s="13"/>
      <c r="C34" s="12" t="s">
        <v>732</v>
      </c>
      <c r="D34" s="12"/>
      <c r="E34" s="40" t="s">
        <v>90</v>
      </c>
      <c r="F34" s="17">
        <v>0</v>
      </c>
      <c r="G34" s="17">
        <v>0</v>
      </c>
      <c r="H34" s="17">
        <v>0</v>
      </c>
      <c r="I34" s="17">
        <v>0</v>
      </c>
      <c r="J34" s="40" t="s">
        <v>90</v>
      </c>
    </row>
    <row r="35" spans="1:10" ht="15" x14ac:dyDescent="0.2">
      <c r="A35" s="18"/>
      <c r="B35" s="13"/>
      <c r="C35" s="12" t="s">
        <v>1152</v>
      </c>
      <c r="D35" s="12"/>
      <c r="E35" s="40" t="s">
        <v>94</v>
      </c>
      <c r="F35" s="17">
        <v>2300</v>
      </c>
      <c r="G35" s="17">
        <v>600</v>
      </c>
      <c r="H35" s="17">
        <v>0</v>
      </c>
      <c r="I35" s="17">
        <v>0</v>
      </c>
      <c r="J35" s="40" t="s">
        <v>94</v>
      </c>
    </row>
    <row r="36" spans="1:10" ht="15" x14ac:dyDescent="0.2">
      <c r="A36" s="18"/>
      <c r="B36" s="13"/>
      <c r="C36" s="12" t="s">
        <v>1148</v>
      </c>
      <c r="D36" s="14"/>
      <c r="E36" s="40" t="s">
        <v>95</v>
      </c>
      <c r="F36" s="17">
        <v>561100</v>
      </c>
      <c r="G36" s="17">
        <v>524400</v>
      </c>
      <c r="H36" s="17">
        <v>0</v>
      </c>
      <c r="I36" s="17">
        <v>0</v>
      </c>
      <c r="J36" s="40" t="s">
        <v>95</v>
      </c>
    </row>
    <row r="37" spans="1:10" ht="15" x14ac:dyDescent="0.2">
      <c r="A37" s="18"/>
      <c r="B37" s="13"/>
      <c r="C37" s="12" t="s">
        <v>1400</v>
      </c>
      <c r="D37" s="71"/>
      <c r="E37" s="40" t="s">
        <v>97</v>
      </c>
      <c r="F37" s="17">
        <v>0</v>
      </c>
      <c r="G37" s="17">
        <v>0</v>
      </c>
      <c r="H37" s="17">
        <v>0</v>
      </c>
      <c r="I37" s="17">
        <v>0</v>
      </c>
      <c r="J37" s="40" t="s">
        <v>97</v>
      </c>
    </row>
    <row r="38" spans="1:10" ht="15" x14ac:dyDescent="0.2">
      <c r="A38" s="18"/>
      <c r="B38" s="13"/>
      <c r="C38" s="12" t="s">
        <v>1801</v>
      </c>
      <c r="D38" s="12"/>
      <c r="E38" s="40" t="s">
        <v>99</v>
      </c>
      <c r="F38" s="17">
        <v>7602100</v>
      </c>
      <c r="G38" s="17">
        <v>7140900</v>
      </c>
      <c r="H38" s="17">
        <v>0</v>
      </c>
      <c r="I38" s="17">
        <v>0</v>
      </c>
      <c r="J38" s="40" t="s">
        <v>99</v>
      </c>
    </row>
    <row r="39" spans="1:10" ht="15" x14ac:dyDescent="0.2">
      <c r="A39" s="18"/>
      <c r="B39" s="13"/>
      <c r="C39" s="12" t="s">
        <v>1177</v>
      </c>
      <c r="D39" s="12"/>
      <c r="E39" s="40" t="s">
        <v>100</v>
      </c>
      <c r="F39" s="17">
        <v>0</v>
      </c>
      <c r="G39" s="17">
        <v>0</v>
      </c>
      <c r="H39" s="52"/>
      <c r="I39" s="52"/>
      <c r="J39" s="40" t="s">
        <v>100</v>
      </c>
    </row>
    <row r="40" spans="1:10" ht="15.95" customHeight="1" x14ac:dyDescent="0.2">
      <c r="A40" s="18"/>
      <c r="B40" s="13"/>
      <c r="C40" s="12" t="s">
        <v>958</v>
      </c>
      <c r="D40" s="12"/>
      <c r="E40" s="40" t="s">
        <v>101</v>
      </c>
      <c r="F40" s="17">
        <v>653200</v>
      </c>
      <c r="G40" s="17">
        <v>591900</v>
      </c>
      <c r="H40" s="17">
        <v>0</v>
      </c>
      <c r="I40" s="17">
        <v>0</v>
      </c>
      <c r="J40" s="40" t="s">
        <v>101</v>
      </c>
    </row>
    <row r="41" spans="1:10" ht="15" x14ac:dyDescent="0.2">
      <c r="A41" s="18"/>
      <c r="B41" s="13"/>
      <c r="C41" s="12" t="s">
        <v>959</v>
      </c>
      <c r="D41" s="12"/>
      <c r="E41" s="40" t="s">
        <v>104</v>
      </c>
      <c r="F41" s="17">
        <v>653200</v>
      </c>
      <c r="G41" s="17">
        <v>591900</v>
      </c>
      <c r="H41" s="17">
        <v>0</v>
      </c>
      <c r="I41" s="17">
        <v>0</v>
      </c>
      <c r="J41" s="40" t="s">
        <v>104</v>
      </c>
    </row>
    <row r="42" spans="1:10" ht="15" x14ac:dyDescent="0.2">
      <c r="A42" s="18"/>
      <c r="B42" s="14"/>
      <c r="C42" s="14" t="s">
        <v>1804</v>
      </c>
      <c r="D42" s="14"/>
      <c r="E42" s="42" t="s">
        <v>106</v>
      </c>
      <c r="F42" s="37">
        <v>8255300</v>
      </c>
      <c r="G42" s="37">
        <v>7732800</v>
      </c>
      <c r="H42" s="37">
        <v>0</v>
      </c>
      <c r="I42" s="37">
        <v>0</v>
      </c>
      <c r="J42" s="42" t="s">
        <v>106</v>
      </c>
    </row>
  </sheetData>
  <mergeCells count="33">
    <mergeCell ref="C26:D26"/>
    <mergeCell ref="C41:D41"/>
    <mergeCell ref="A1:C1"/>
    <mergeCell ref="A2:C2"/>
    <mergeCell ref="D4:E4"/>
    <mergeCell ref="B10:H10"/>
    <mergeCell ref="B15:B29"/>
    <mergeCell ref="C15:D15"/>
    <mergeCell ref="C16:D16"/>
    <mergeCell ref="C17:D17"/>
    <mergeCell ref="C19:D19"/>
    <mergeCell ref="C20:D20"/>
    <mergeCell ref="C21:D21"/>
    <mergeCell ref="C22:D22"/>
    <mergeCell ref="C23:D23"/>
    <mergeCell ref="C24:D24"/>
    <mergeCell ref="C25:D25"/>
    <mergeCell ref="C42:D42"/>
    <mergeCell ref="C27:D27"/>
    <mergeCell ref="C28:D28"/>
    <mergeCell ref="C29:D29"/>
    <mergeCell ref="B30:B42"/>
    <mergeCell ref="C30:D30"/>
    <mergeCell ref="C31:D31"/>
    <mergeCell ref="C32:D32"/>
    <mergeCell ref="C33:D33"/>
    <mergeCell ref="C34:D34"/>
    <mergeCell ref="C35:D35"/>
    <mergeCell ref="C36:D36"/>
    <mergeCell ref="C37:D37"/>
    <mergeCell ref="C38:D38"/>
    <mergeCell ref="C39:D39"/>
    <mergeCell ref="C40:D4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'@lists'!$A$12:$B$12</xm:f>
          </x14:formula1>
          <xm:sqref>C8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27"/>
  <sheetViews>
    <sheetView workbookViewId="0"/>
  </sheetViews>
  <sheetFormatPr defaultColWidth="11.42578125" defaultRowHeight="12.75" x14ac:dyDescent="0.2"/>
  <cols>
    <col min="1" max="1" width="2.85546875" customWidth="1"/>
    <col min="2" max="2" width="38.28515625" customWidth="1"/>
    <col min="3" max="3" width="8.28515625" customWidth="1"/>
    <col min="4" max="39" width="21.5703125" customWidth="1"/>
    <col min="40" max="40" width="8.28515625" customWidth="1"/>
  </cols>
  <sheetData>
    <row r="1" spans="1:40"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40"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40"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40"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row>
    <row r="5" spans="1:40"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1:40"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0"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row>
    <row r="8" spans="1:40" ht="15" x14ac:dyDescent="0.2">
      <c r="A8" s="30"/>
      <c r="B8" s="30" t="s">
        <v>1511</v>
      </c>
      <c r="C8" s="36" t="str">
        <f>B11</f>
        <v>630-19</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row>
    <row r="9" spans="1:40"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row>
    <row r="10" spans="1:40" ht="18" customHeight="1" x14ac:dyDescent="0.2">
      <c r="A10" s="18"/>
      <c r="B10" s="7" t="s">
        <v>173</v>
      </c>
      <c r="C10" s="10"/>
      <c r="D10" s="10"/>
      <c r="E10" s="10"/>
      <c r="F10" s="10"/>
      <c r="G10" s="10"/>
      <c r="H10" s="10"/>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row>
    <row r="11" spans="1:40" ht="15.75" x14ac:dyDescent="0.2">
      <c r="A11" s="18"/>
      <c r="B11" s="35" t="s">
        <v>172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row>
    <row r="12" spans="1:40" ht="15" x14ac:dyDescent="0.2">
      <c r="A12" s="18"/>
      <c r="B12" s="18"/>
      <c r="C12" s="18"/>
      <c r="D12" s="3" t="s">
        <v>2141</v>
      </c>
      <c r="E12" s="2"/>
      <c r="F12" s="2"/>
      <c r="G12" s="2"/>
      <c r="H12" s="2"/>
      <c r="I12" s="2"/>
      <c r="J12" s="2"/>
      <c r="K12" s="2"/>
      <c r="L12" s="2"/>
      <c r="M12" s="2"/>
      <c r="N12" s="2"/>
      <c r="O12" s="3"/>
      <c r="P12" s="3" t="s">
        <v>2112</v>
      </c>
      <c r="Q12" s="2"/>
      <c r="R12" s="2"/>
      <c r="S12" s="2"/>
      <c r="T12" s="2"/>
      <c r="U12" s="2"/>
      <c r="V12" s="2"/>
      <c r="W12" s="2"/>
      <c r="X12" s="2"/>
      <c r="Y12" s="2"/>
      <c r="Z12" s="2"/>
      <c r="AA12" s="3"/>
      <c r="AB12" s="3" t="s">
        <v>1348</v>
      </c>
      <c r="AC12" s="2"/>
      <c r="AD12" s="2"/>
      <c r="AE12" s="2"/>
      <c r="AF12" s="2"/>
      <c r="AG12" s="2"/>
      <c r="AH12" s="2"/>
      <c r="AI12" s="2"/>
      <c r="AJ12" s="2"/>
      <c r="AK12" s="2"/>
      <c r="AL12" s="2"/>
      <c r="AM12" s="3"/>
      <c r="AN12" s="18"/>
    </row>
    <row r="13" spans="1:40" ht="15" x14ac:dyDescent="0.2">
      <c r="A13" s="18"/>
      <c r="B13" s="18"/>
      <c r="C13" s="18"/>
      <c r="D13" s="3" t="s">
        <v>955</v>
      </c>
      <c r="E13" s="3" t="s">
        <v>2140</v>
      </c>
      <c r="F13" s="3" t="s">
        <v>1958</v>
      </c>
      <c r="G13" s="2"/>
      <c r="H13" s="3"/>
      <c r="I13" s="3" t="s">
        <v>1805</v>
      </c>
      <c r="J13" s="3" t="s">
        <v>1984</v>
      </c>
      <c r="K13" s="3" t="s">
        <v>1858</v>
      </c>
      <c r="L13" s="3" t="s">
        <v>1846</v>
      </c>
      <c r="M13" s="3" t="s">
        <v>1645</v>
      </c>
      <c r="N13" s="3" t="s">
        <v>1176</v>
      </c>
      <c r="O13" s="3" t="s">
        <v>1641</v>
      </c>
      <c r="P13" s="3" t="s">
        <v>955</v>
      </c>
      <c r="Q13" s="3" t="s">
        <v>2140</v>
      </c>
      <c r="R13" s="3" t="s">
        <v>1958</v>
      </c>
      <c r="S13" s="2"/>
      <c r="T13" s="3"/>
      <c r="U13" s="3" t="s">
        <v>1805</v>
      </c>
      <c r="V13" s="3" t="s">
        <v>1984</v>
      </c>
      <c r="W13" s="3" t="s">
        <v>1858</v>
      </c>
      <c r="X13" s="3" t="s">
        <v>1846</v>
      </c>
      <c r="Y13" s="3" t="s">
        <v>1645</v>
      </c>
      <c r="Z13" s="3" t="s">
        <v>1176</v>
      </c>
      <c r="AA13" s="3" t="s">
        <v>1641</v>
      </c>
      <c r="AB13" s="3" t="s">
        <v>955</v>
      </c>
      <c r="AC13" s="3" t="s">
        <v>2140</v>
      </c>
      <c r="AD13" s="3" t="s">
        <v>1958</v>
      </c>
      <c r="AE13" s="2"/>
      <c r="AF13" s="3"/>
      <c r="AG13" s="3" t="s">
        <v>1805</v>
      </c>
      <c r="AH13" s="3" t="s">
        <v>1984</v>
      </c>
      <c r="AI13" s="3" t="s">
        <v>1858</v>
      </c>
      <c r="AJ13" s="3" t="s">
        <v>1846</v>
      </c>
      <c r="AK13" s="3" t="s">
        <v>1645</v>
      </c>
      <c r="AL13" s="3" t="s">
        <v>1176</v>
      </c>
      <c r="AM13" s="3" t="s">
        <v>1641</v>
      </c>
      <c r="AN13" s="18"/>
    </row>
    <row r="14" spans="1:40" ht="45" customHeight="1" x14ac:dyDescent="0.2">
      <c r="A14" s="18"/>
      <c r="B14" s="18"/>
      <c r="C14" s="18"/>
      <c r="D14" s="3"/>
      <c r="E14" s="3"/>
      <c r="F14" s="45" t="s">
        <v>1537</v>
      </c>
      <c r="G14" s="45" t="s">
        <v>1375</v>
      </c>
      <c r="H14" s="45" t="s">
        <v>762</v>
      </c>
      <c r="I14" s="3"/>
      <c r="J14" s="3"/>
      <c r="K14" s="3"/>
      <c r="L14" s="3"/>
      <c r="M14" s="3"/>
      <c r="N14" s="3"/>
      <c r="O14" s="3"/>
      <c r="P14" s="3"/>
      <c r="Q14" s="3"/>
      <c r="R14" s="45" t="s">
        <v>1537</v>
      </c>
      <c r="S14" s="45" t="s">
        <v>1375</v>
      </c>
      <c r="T14" s="45" t="s">
        <v>762</v>
      </c>
      <c r="U14" s="3"/>
      <c r="V14" s="3"/>
      <c r="W14" s="3"/>
      <c r="X14" s="3"/>
      <c r="Y14" s="3"/>
      <c r="Z14" s="3"/>
      <c r="AA14" s="3"/>
      <c r="AB14" s="3"/>
      <c r="AC14" s="3"/>
      <c r="AD14" s="45" t="s">
        <v>1537</v>
      </c>
      <c r="AE14" s="45" t="s">
        <v>1375</v>
      </c>
      <c r="AF14" s="45" t="s">
        <v>762</v>
      </c>
      <c r="AG14" s="3"/>
      <c r="AH14" s="3"/>
      <c r="AI14" s="3"/>
      <c r="AJ14" s="3"/>
      <c r="AK14" s="3"/>
      <c r="AL14" s="3"/>
      <c r="AM14" s="3"/>
      <c r="AN14" s="18"/>
    </row>
    <row r="15" spans="1:40" ht="14.1" customHeight="1" x14ac:dyDescent="0.2">
      <c r="A15" s="18"/>
      <c r="B15" s="18"/>
      <c r="C15" s="18"/>
      <c r="D15" s="40" t="s">
        <v>51</v>
      </c>
      <c r="E15" s="40" t="s">
        <v>87</v>
      </c>
      <c r="F15" s="40" t="s">
        <v>109</v>
      </c>
      <c r="G15" s="40" t="s">
        <v>123</v>
      </c>
      <c r="H15" s="40" t="s">
        <v>137</v>
      </c>
      <c r="I15" s="40" t="s">
        <v>143</v>
      </c>
      <c r="J15" s="40" t="s">
        <v>348</v>
      </c>
      <c r="K15" s="40" t="s">
        <v>349</v>
      </c>
      <c r="L15" s="40" t="s">
        <v>377</v>
      </c>
      <c r="M15" s="40" t="s">
        <v>58</v>
      </c>
      <c r="N15" s="40" t="s">
        <v>64</v>
      </c>
      <c r="O15" s="40" t="s">
        <v>68</v>
      </c>
      <c r="P15" s="40" t="s">
        <v>51</v>
      </c>
      <c r="Q15" s="40" t="s">
        <v>87</v>
      </c>
      <c r="R15" s="40" t="s">
        <v>109</v>
      </c>
      <c r="S15" s="40" t="s">
        <v>123</v>
      </c>
      <c r="T15" s="40" t="s">
        <v>137</v>
      </c>
      <c r="U15" s="40" t="s">
        <v>143</v>
      </c>
      <c r="V15" s="40" t="s">
        <v>348</v>
      </c>
      <c r="W15" s="40" t="s">
        <v>349</v>
      </c>
      <c r="X15" s="40" t="s">
        <v>377</v>
      </c>
      <c r="Y15" s="40" t="s">
        <v>58</v>
      </c>
      <c r="Z15" s="40" t="s">
        <v>64</v>
      </c>
      <c r="AA15" s="40" t="s">
        <v>68</v>
      </c>
      <c r="AB15" s="40" t="s">
        <v>51</v>
      </c>
      <c r="AC15" s="40" t="s">
        <v>87</v>
      </c>
      <c r="AD15" s="40" t="s">
        <v>109</v>
      </c>
      <c r="AE15" s="40" t="s">
        <v>123</v>
      </c>
      <c r="AF15" s="40" t="s">
        <v>137</v>
      </c>
      <c r="AG15" s="40" t="s">
        <v>143</v>
      </c>
      <c r="AH15" s="40" t="s">
        <v>348</v>
      </c>
      <c r="AI15" s="40" t="s">
        <v>349</v>
      </c>
      <c r="AJ15" s="40" t="s">
        <v>377</v>
      </c>
      <c r="AK15" s="40" t="s">
        <v>58</v>
      </c>
      <c r="AL15" s="40" t="s">
        <v>64</v>
      </c>
      <c r="AM15" s="40" t="s">
        <v>68</v>
      </c>
      <c r="AN15" s="18"/>
    </row>
    <row r="16" spans="1:40" ht="15" x14ac:dyDescent="0.2">
      <c r="A16" s="18"/>
      <c r="B16" s="31" t="s">
        <v>1270</v>
      </c>
      <c r="C16" s="40" t="s">
        <v>51</v>
      </c>
      <c r="D16" s="17">
        <v>14300</v>
      </c>
      <c r="E16" s="17">
        <v>9600</v>
      </c>
      <c r="F16" s="17">
        <v>2700</v>
      </c>
      <c r="G16" s="17">
        <v>0</v>
      </c>
      <c r="H16" s="17">
        <v>700</v>
      </c>
      <c r="I16" s="17">
        <v>27300</v>
      </c>
      <c r="J16" s="17">
        <v>2200</v>
      </c>
      <c r="K16" s="17">
        <v>562400</v>
      </c>
      <c r="L16" s="17">
        <v>0</v>
      </c>
      <c r="M16" s="17">
        <v>591900</v>
      </c>
      <c r="N16" s="17">
        <v>0</v>
      </c>
      <c r="O16" s="17">
        <v>591900</v>
      </c>
      <c r="P16" s="17">
        <v>14300</v>
      </c>
      <c r="Q16" s="17">
        <v>9600</v>
      </c>
      <c r="R16" s="17">
        <v>2700</v>
      </c>
      <c r="S16" s="17">
        <v>0</v>
      </c>
      <c r="T16" s="17">
        <v>700</v>
      </c>
      <c r="U16" s="17">
        <v>27300</v>
      </c>
      <c r="V16" s="17">
        <v>400</v>
      </c>
      <c r="W16" s="17">
        <v>549600</v>
      </c>
      <c r="X16" s="17">
        <v>0</v>
      </c>
      <c r="Y16" s="17">
        <v>577300</v>
      </c>
      <c r="Z16" s="17">
        <v>0</v>
      </c>
      <c r="AA16" s="17">
        <v>577300</v>
      </c>
      <c r="AB16" s="17">
        <v>14300</v>
      </c>
      <c r="AC16" s="17">
        <v>9600</v>
      </c>
      <c r="AD16" s="17">
        <v>2700</v>
      </c>
      <c r="AE16" s="17">
        <v>0</v>
      </c>
      <c r="AF16" s="17">
        <v>700</v>
      </c>
      <c r="AG16" s="17">
        <v>27300</v>
      </c>
      <c r="AH16" s="17">
        <v>2800</v>
      </c>
      <c r="AI16" s="17">
        <v>507500</v>
      </c>
      <c r="AJ16" s="17">
        <v>0</v>
      </c>
      <c r="AK16" s="17">
        <v>537600</v>
      </c>
      <c r="AL16" s="17">
        <v>0</v>
      </c>
      <c r="AM16" s="17">
        <v>537600</v>
      </c>
      <c r="AN16" s="40" t="s">
        <v>51</v>
      </c>
    </row>
    <row r="17" spans="1:40" ht="15" x14ac:dyDescent="0.2">
      <c r="A17" s="18"/>
      <c r="B17" s="31" t="s">
        <v>1133</v>
      </c>
      <c r="C17" s="40" t="s">
        <v>87</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7">
        <v>0</v>
      </c>
      <c r="AN17" s="40" t="s">
        <v>87</v>
      </c>
    </row>
    <row r="18" spans="1:40" ht="15" x14ac:dyDescent="0.2">
      <c r="A18" s="18"/>
      <c r="B18" s="31" t="s">
        <v>1996</v>
      </c>
      <c r="C18" s="40" t="s">
        <v>109</v>
      </c>
      <c r="D18" s="52"/>
      <c r="E18" s="52"/>
      <c r="F18" s="52"/>
      <c r="G18" s="52"/>
      <c r="H18" s="52"/>
      <c r="I18" s="52"/>
      <c r="J18" s="52"/>
      <c r="K18" s="17">
        <v>68900</v>
      </c>
      <c r="L18" s="52"/>
      <c r="M18" s="17">
        <v>68900</v>
      </c>
      <c r="N18" s="17">
        <v>0</v>
      </c>
      <c r="O18" s="17">
        <v>68900</v>
      </c>
      <c r="P18" s="52"/>
      <c r="Q18" s="52"/>
      <c r="R18" s="52"/>
      <c r="S18" s="52"/>
      <c r="T18" s="52"/>
      <c r="U18" s="52"/>
      <c r="V18" s="52"/>
      <c r="W18" s="17">
        <v>52800</v>
      </c>
      <c r="X18" s="52"/>
      <c r="Y18" s="17">
        <v>52800</v>
      </c>
      <c r="Z18" s="17">
        <v>0</v>
      </c>
      <c r="AA18" s="17">
        <v>52800</v>
      </c>
      <c r="AB18" s="52"/>
      <c r="AC18" s="52"/>
      <c r="AD18" s="52"/>
      <c r="AE18" s="52"/>
      <c r="AF18" s="52"/>
      <c r="AG18" s="52"/>
      <c r="AH18" s="52"/>
      <c r="AI18" s="17">
        <v>42100</v>
      </c>
      <c r="AJ18" s="52"/>
      <c r="AK18" s="17">
        <v>42100</v>
      </c>
      <c r="AL18" s="17">
        <v>0</v>
      </c>
      <c r="AM18" s="17">
        <v>42100</v>
      </c>
      <c r="AN18" s="40" t="s">
        <v>109</v>
      </c>
    </row>
    <row r="19" spans="1:40" ht="15" x14ac:dyDescent="0.2">
      <c r="A19" s="18"/>
      <c r="B19" s="31" t="s">
        <v>935</v>
      </c>
      <c r="C19" s="40" t="s">
        <v>123</v>
      </c>
      <c r="D19" s="52"/>
      <c r="E19" s="52"/>
      <c r="F19" s="52"/>
      <c r="G19" s="52"/>
      <c r="H19" s="52"/>
      <c r="I19" s="52"/>
      <c r="J19" s="52"/>
      <c r="K19" s="17">
        <v>0</v>
      </c>
      <c r="L19" s="52"/>
      <c r="M19" s="17">
        <v>0</v>
      </c>
      <c r="N19" s="17">
        <v>0</v>
      </c>
      <c r="O19" s="17">
        <v>0</v>
      </c>
      <c r="P19" s="52"/>
      <c r="Q19" s="52"/>
      <c r="R19" s="52"/>
      <c r="S19" s="52"/>
      <c r="T19" s="52"/>
      <c r="U19" s="52"/>
      <c r="V19" s="52"/>
      <c r="W19" s="17">
        <v>-40000</v>
      </c>
      <c r="X19" s="52"/>
      <c r="Y19" s="17">
        <v>-40000</v>
      </c>
      <c r="Z19" s="17">
        <v>0</v>
      </c>
      <c r="AA19" s="17">
        <v>-40000</v>
      </c>
      <c r="AB19" s="52"/>
      <c r="AC19" s="52"/>
      <c r="AD19" s="52"/>
      <c r="AE19" s="52"/>
      <c r="AF19" s="52"/>
      <c r="AG19" s="52"/>
      <c r="AH19" s="52"/>
      <c r="AI19" s="17">
        <v>0</v>
      </c>
      <c r="AJ19" s="52"/>
      <c r="AK19" s="17">
        <v>0</v>
      </c>
      <c r="AL19" s="17">
        <v>0</v>
      </c>
      <c r="AM19" s="17">
        <v>0</v>
      </c>
      <c r="AN19" s="40" t="s">
        <v>123</v>
      </c>
    </row>
    <row r="20" spans="1:40" ht="15" x14ac:dyDescent="0.2">
      <c r="A20" s="18"/>
      <c r="B20" s="31" t="s">
        <v>997</v>
      </c>
      <c r="C20" s="40" t="s">
        <v>137</v>
      </c>
      <c r="D20" s="52"/>
      <c r="E20" s="52"/>
      <c r="F20" s="52"/>
      <c r="G20" s="52"/>
      <c r="H20" s="17">
        <v>0</v>
      </c>
      <c r="I20" s="17">
        <v>0</v>
      </c>
      <c r="J20" s="52"/>
      <c r="K20" s="17">
        <v>0</v>
      </c>
      <c r="L20" s="52"/>
      <c r="M20" s="17">
        <v>0</v>
      </c>
      <c r="N20" s="17">
        <v>0</v>
      </c>
      <c r="O20" s="17">
        <v>0</v>
      </c>
      <c r="P20" s="52"/>
      <c r="Q20" s="52"/>
      <c r="R20" s="52"/>
      <c r="S20" s="52"/>
      <c r="T20" s="17">
        <v>0</v>
      </c>
      <c r="U20" s="17">
        <v>0</v>
      </c>
      <c r="V20" s="52"/>
      <c r="W20" s="17">
        <v>0</v>
      </c>
      <c r="X20" s="52"/>
      <c r="Y20" s="17">
        <v>0</v>
      </c>
      <c r="Z20" s="17">
        <v>0</v>
      </c>
      <c r="AA20" s="17">
        <v>0</v>
      </c>
      <c r="AB20" s="52"/>
      <c r="AC20" s="52"/>
      <c r="AD20" s="52"/>
      <c r="AE20" s="52"/>
      <c r="AF20" s="17">
        <v>0</v>
      </c>
      <c r="AG20" s="17">
        <v>0</v>
      </c>
      <c r="AH20" s="52"/>
      <c r="AI20" s="17">
        <v>0</v>
      </c>
      <c r="AJ20" s="52"/>
      <c r="AK20" s="17">
        <v>0</v>
      </c>
      <c r="AL20" s="17">
        <v>0</v>
      </c>
      <c r="AM20" s="17">
        <v>0</v>
      </c>
      <c r="AN20" s="40" t="s">
        <v>137</v>
      </c>
    </row>
    <row r="21" spans="1:40" ht="15" x14ac:dyDescent="0.2">
      <c r="A21" s="18"/>
      <c r="B21" s="31" t="s">
        <v>1039</v>
      </c>
      <c r="C21" s="40" t="s">
        <v>143</v>
      </c>
      <c r="D21" s="17">
        <v>0</v>
      </c>
      <c r="E21" s="17">
        <v>0</v>
      </c>
      <c r="F21" s="17">
        <v>0</v>
      </c>
      <c r="G21" s="17">
        <v>0</v>
      </c>
      <c r="H21" s="52"/>
      <c r="I21" s="17">
        <v>0</v>
      </c>
      <c r="J21" s="52"/>
      <c r="K21" s="52"/>
      <c r="L21" s="17">
        <v>0</v>
      </c>
      <c r="M21" s="17">
        <v>0</v>
      </c>
      <c r="N21" s="17">
        <v>0</v>
      </c>
      <c r="O21" s="17">
        <v>0</v>
      </c>
      <c r="P21" s="17">
        <v>0</v>
      </c>
      <c r="Q21" s="17">
        <v>0</v>
      </c>
      <c r="R21" s="17">
        <v>0</v>
      </c>
      <c r="S21" s="17">
        <v>0</v>
      </c>
      <c r="T21" s="52"/>
      <c r="U21" s="17">
        <v>0</v>
      </c>
      <c r="V21" s="52"/>
      <c r="W21" s="52"/>
      <c r="X21" s="17">
        <v>0</v>
      </c>
      <c r="Y21" s="17">
        <v>0</v>
      </c>
      <c r="Z21" s="17">
        <v>0</v>
      </c>
      <c r="AA21" s="17">
        <v>0</v>
      </c>
      <c r="AB21" s="17">
        <v>0</v>
      </c>
      <c r="AC21" s="17">
        <v>0</v>
      </c>
      <c r="AD21" s="17">
        <v>0</v>
      </c>
      <c r="AE21" s="17">
        <v>0</v>
      </c>
      <c r="AF21" s="52"/>
      <c r="AG21" s="17">
        <v>0</v>
      </c>
      <c r="AH21" s="52"/>
      <c r="AI21" s="52"/>
      <c r="AJ21" s="17">
        <v>0</v>
      </c>
      <c r="AK21" s="17">
        <v>0</v>
      </c>
      <c r="AL21" s="17">
        <v>0</v>
      </c>
      <c r="AM21" s="17">
        <v>0</v>
      </c>
      <c r="AN21" s="40" t="s">
        <v>143</v>
      </c>
    </row>
    <row r="22" spans="1:40" ht="15" x14ac:dyDescent="0.2">
      <c r="A22" s="18"/>
      <c r="B22" s="31" t="s">
        <v>1209</v>
      </c>
      <c r="C22" s="40" t="s">
        <v>348</v>
      </c>
      <c r="D22" s="17">
        <v>0</v>
      </c>
      <c r="E22" s="17">
        <v>0</v>
      </c>
      <c r="F22" s="17">
        <v>0</v>
      </c>
      <c r="G22" s="52"/>
      <c r="H22" s="52"/>
      <c r="I22" s="17">
        <v>0</v>
      </c>
      <c r="J22" s="52"/>
      <c r="K22" s="17">
        <v>0</v>
      </c>
      <c r="L22" s="52"/>
      <c r="M22" s="17">
        <v>0</v>
      </c>
      <c r="N22" s="17">
        <v>0</v>
      </c>
      <c r="O22" s="17">
        <v>0</v>
      </c>
      <c r="P22" s="17">
        <v>0</v>
      </c>
      <c r="Q22" s="17">
        <v>0</v>
      </c>
      <c r="R22" s="17">
        <v>0</v>
      </c>
      <c r="S22" s="52"/>
      <c r="T22" s="52"/>
      <c r="U22" s="17">
        <v>0</v>
      </c>
      <c r="V22" s="52"/>
      <c r="W22" s="17">
        <v>0</v>
      </c>
      <c r="X22" s="52"/>
      <c r="Y22" s="17">
        <v>0</v>
      </c>
      <c r="Z22" s="17">
        <v>0</v>
      </c>
      <c r="AA22" s="17">
        <v>0</v>
      </c>
      <c r="AB22" s="17">
        <v>0</v>
      </c>
      <c r="AC22" s="17">
        <v>0</v>
      </c>
      <c r="AD22" s="17">
        <v>0</v>
      </c>
      <c r="AE22" s="52"/>
      <c r="AF22" s="52"/>
      <c r="AG22" s="17">
        <v>0</v>
      </c>
      <c r="AH22" s="52"/>
      <c r="AI22" s="17">
        <v>0</v>
      </c>
      <c r="AJ22" s="52"/>
      <c r="AK22" s="17">
        <v>0</v>
      </c>
      <c r="AL22" s="17">
        <v>0</v>
      </c>
      <c r="AM22" s="17">
        <v>0</v>
      </c>
      <c r="AN22" s="40" t="s">
        <v>348</v>
      </c>
    </row>
    <row r="23" spans="1:40" ht="15" x14ac:dyDescent="0.2">
      <c r="A23" s="18"/>
      <c r="B23" s="31" t="s">
        <v>1035</v>
      </c>
      <c r="C23" s="40" t="s">
        <v>349</v>
      </c>
      <c r="D23" s="17">
        <v>0</v>
      </c>
      <c r="E23" s="52"/>
      <c r="F23" s="52"/>
      <c r="G23" s="52"/>
      <c r="H23" s="52"/>
      <c r="I23" s="17">
        <v>0</v>
      </c>
      <c r="J23" s="52"/>
      <c r="K23" s="52"/>
      <c r="L23" s="17">
        <v>0</v>
      </c>
      <c r="M23" s="17">
        <v>0</v>
      </c>
      <c r="N23" s="17">
        <v>0</v>
      </c>
      <c r="O23" s="17">
        <v>0</v>
      </c>
      <c r="P23" s="17">
        <v>0</v>
      </c>
      <c r="Q23" s="52"/>
      <c r="R23" s="52"/>
      <c r="S23" s="52"/>
      <c r="T23" s="52"/>
      <c r="U23" s="17">
        <v>0</v>
      </c>
      <c r="V23" s="52"/>
      <c r="W23" s="52"/>
      <c r="X23" s="17">
        <v>0</v>
      </c>
      <c r="Y23" s="17">
        <v>0</v>
      </c>
      <c r="Z23" s="17">
        <v>0</v>
      </c>
      <c r="AA23" s="17">
        <v>0</v>
      </c>
      <c r="AB23" s="17">
        <v>0</v>
      </c>
      <c r="AC23" s="52"/>
      <c r="AD23" s="52"/>
      <c r="AE23" s="52"/>
      <c r="AF23" s="52"/>
      <c r="AG23" s="17">
        <v>0</v>
      </c>
      <c r="AH23" s="52"/>
      <c r="AI23" s="52"/>
      <c r="AJ23" s="17">
        <v>0</v>
      </c>
      <c r="AK23" s="17">
        <v>0</v>
      </c>
      <c r="AL23" s="17">
        <v>0</v>
      </c>
      <c r="AM23" s="17">
        <v>0</v>
      </c>
      <c r="AN23" s="40" t="s">
        <v>349</v>
      </c>
    </row>
    <row r="24" spans="1:40" ht="15" x14ac:dyDescent="0.2">
      <c r="A24" s="18"/>
      <c r="B24" s="31" t="s">
        <v>989</v>
      </c>
      <c r="C24" s="40" t="s">
        <v>377</v>
      </c>
      <c r="D24" s="52"/>
      <c r="E24" s="52"/>
      <c r="F24" s="52"/>
      <c r="G24" s="17">
        <v>0</v>
      </c>
      <c r="H24" s="52"/>
      <c r="I24" s="17">
        <v>0</v>
      </c>
      <c r="J24" s="52"/>
      <c r="K24" s="52"/>
      <c r="L24" s="52"/>
      <c r="M24" s="17">
        <v>0</v>
      </c>
      <c r="N24" s="17">
        <v>0</v>
      </c>
      <c r="O24" s="17">
        <v>0</v>
      </c>
      <c r="P24" s="52"/>
      <c r="Q24" s="52"/>
      <c r="R24" s="52"/>
      <c r="S24" s="17">
        <v>0</v>
      </c>
      <c r="T24" s="52"/>
      <c r="U24" s="17">
        <v>0</v>
      </c>
      <c r="V24" s="52"/>
      <c r="W24" s="52"/>
      <c r="X24" s="52"/>
      <c r="Y24" s="17">
        <v>0</v>
      </c>
      <c r="Z24" s="17">
        <v>0</v>
      </c>
      <c r="AA24" s="17">
        <v>0</v>
      </c>
      <c r="AB24" s="52"/>
      <c r="AC24" s="52"/>
      <c r="AD24" s="52"/>
      <c r="AE24" s="17">
        <v>0</v>
      </c>
      <c r="AF24" s="52"/>
      <c r="AG24" s="17">
        <v>0</v>
      </c>
      <c r="AH24" s="52"/>
      <c r="AI24" s="52"/>
      <c r="AJ24" s="52"/>
      <c r="AK24" s="17">
        <v>0</v>
      </c>
      <c r="AL24" s="17">
        <v>0</v>
      </c>
      <c r="AM24" s="17">
        <v>0</v>
      </c>
      <c r="AN24" s="40" t="s">
        <v>377</v>
      </c>
    </row>
    <row r="25" spans="1:40" ht="15" x14ac:dyDescent="0.2">
      <c r="A25" s="18"/>
      <c r="B25" s="31" t="s">
        <v>998</v>
      </c>
      <c r="C25" s="40" t="s">
        <v>58</v>
      </c>
      <c r="D25" s="52"/>
      <c r="E25" s="52"/>
      <c r="F25" s="52"/>
      <c r="G25" s="52"/>
      <c r="H25" s="17">
        <v>0</v>
      </c>
      <c r="I25" s="17">
        <v>0</v>
      </c>
      <c r="J25" s="52"/>
      <c r="K25" s="52"/>
      <c r="L25" s="52"/>
      <c r="M25" s="17">
        <v>0</v>
      </c>
      <c r="N25" s="17">
        <v>0</v>
      </c>
      <c r="O25" s="17">
        <v>0</v>
      </c>
      <c r="P25" s="52"/>
      <c r="Q25" s="52"/>
      <c r="R25" s="52"/>
      <c r="S25" s="52"/>
      <c r="T25" s="17">
        <v>0</v>
      </c>
      <c r="U25" s="17">
        <v>0</v>
      </c>
      <c r="V25" s="52"/>
      <c r="W25" s="52"/>
      <c r="X25" s="52"/>
      <c r="Y25" s="17">
        <v>0</v>
      </c>
      <c r="Z25" s="17">
        <v>0</v>
      </c>
      <c r="AA25" s="17">
        <v>0</v>
      </c>
      <c r="AB25" s="52"/>
      <c r="AC25" s="52"/>
      <c r="AD25" s="52"/>
      <c r="AE25" s="52"/>
      <c r="AF25" s="17">
        <v>0</v>
      </c>
      <c r="AG25" s="17">
        <v>0</v>
      </c>
      <c r="AH25" s="52"/>
      <c r="AI25" s="52"/>
      <c r="AJ25" s="52"/>
      <c r="AK25" s="17">
        <v>0</v>
      </c>
      <c r="AL25" s="17">
        <v>0</v>
      </c>
      <c r="AM25" s="17">
        <v>0</v>
      </c>
      <c r="AN25" s="40" t="s">
        <v>58</v>
      </c>
    </row>
    <row r="26" spans="1:40" ht="15" x14ac:dyDescent="0.2">
      <c r="A26" s="18"/>
      <c r="B26" s="31" t="s">
        <v>1974</v>
      </c>
      <c r="C26" s="40" t="s">
        <v>64</v>
      </c>
      <c r="D26" s="52"/>
      <c r="E26" s="52"/>
      <c r="F26" s="52"/>
      <c r="G26" s="52"/>
      <c r="H26" s="52"/>
      <c r="I26" s="52"/>
      <c r="J26" s="17">
        <v>-7600</v>
      </c>
      <c r="K26" s="52"/>
      <c r="L26" s="52"/>
      <c r="M26" s="17">
        <v>-7600</v>
      </c>
      <c r="N26" s="17">
        <v>0</v>
      </c>
      <c r="O26" s="17">
        <v>-7600</v>
      </c>
      <c r="P26" s="52"/>
      <c r="Q26" s="52"/>
      <c r="R26" s="52"/>
      <c r="S26" s="52"/>
      <c r="T26" s="52"/>
      <c r="U26" s="52"/>
      <c r="V26" s="17">
        <v>1800</v>
      </c>
      <c r="W26" s="52"/>
      <c r="X26" s="52"/>
      <c r="Y26" s="17">
        <v>1800</v>
      </c>
      <c r="Z26" s="17">
        <v>0</v>
      </c>
      <c r="AA26" s="17">
        <v>1800</v>
      </c>
      <c r="AB26" s="52"/>
      <c r="AC26" s="52"/>
      <c r="AD26" s="52"/>
      <c r="AE26" s="52"/>
      <c r="AF26" s="52"/>
      <c r="AG26" s="52"/>
      <c r="AH26" s="17">
        <v>-2400</v>
      </c>
      <c r="AI26" s="52"/>
      <c r="AJ26" s="52"/>
      <c r="AK26" s="17">
        <v>-2400</v>
      </c>
      <c r="AL26" s="17">
        <v>0</v>
      </c>
      <c r="AM26" s="17">
        <v>-2400</v>
      </c>
      <c r="AN26" s="40" t="s">
        <v>64</v>
      </c>
    </row>
    <row r="27" spans="1:40" ht="15" x14ac:dyDescent="0.2">
      <c r="A27" s="18"/>
      <c r="B27" s="27" t="s">
        <v>1271</v>
      </c>
      <c r="C27" s="42" t="s">
        <v>68</v>
      </c>
      <c r="D27" s="37">
        <v>14300</v>
      </c>
      <c r="E27" s="37">
        <v>9600</v>
      </c>
      <c r="F27" s="37">
        <v>2700</v>
      </c>
      <c r="G27" s="37">
        <v>0</v>
      </c>
      <c r="H27" s="37">
        <v>700</v>
      </c>
      <c r="I27" s="37">
        <v>27300</v>
      </c>
      <c r="J27" s="37">
        <v>-5400</v>
      </c>
      <c r="K27" s="37">
        <v>631300</v>
      </c>
      <c r="L27" s="37">
        <v>0</v>
      </c>
      <c r="M27" s="37">
        <v>653200</v>
      </c>
      <c r="N27" s="37">
        <v>0</v>
      </c>
      <c r="O27" s="37">
        <v>653200</v>
      </c>
      <c r="P27" s="37">
        <v>14300</v>
      </c>
      <c r="Q27" s="37">
        <v>9600</v>
      </c>
      <c r="R27" s="37">
        <v>2700</v>
      </c>
      <c r="S27" s="37">
        <v>0</v>
      </c>
      <c r="T27" s="37">
        <v>700</v>
      </c>
      <c r="U27" s="37">
        <v>27300</v>
      </c>
      <c r="V27" s="37">
        <v>2200</v>
      </c>
      <c r="W27" s="37">
        <v>562400</v>
      </c>
      <c r="X27" s="37">
        <v>0</v>
      </c>
      <c r="Y27" s="37">
        <v>591900</v>
      </c>
      <c r="Z27" s="37">
        <v>0</v>
      </c>
      <c r="AA27" s="37">
        <v>591900</v>
      </c>
      <c r="AB27" s="37">
        <v>14300</v>
      </c>
      <c r="AC27" s="37">
        <v>9600</v>
      </c>
      <c r="AD27" s="37">
        <v>2700</v>
      </c>
      <c r="AE27" s="37">
        <v>0</v>
      </c>
      <c r="AF27" s="37">
        <v>700</v>
      </c>
      <c r="AG27" s="37">
        <v>27300</v>
      </c>
      <c r="AH27" s="37">
        <v>400</v>
      </c>
      <c r="AI27" s="37">
        <v>549600</v>
      </c>
      <c r="AJ27" s="37">
        <v>0</v>
      </c>
      <c r="AK27" s="37">
        <v>577300</v>
      </c>
      <c r="AL27" s="37">
        <v>0</v>
      </c>
      <c r="AM27" s="37">
        <v>577300</v>
      </c>
      <c r="AN27" s="42" t="s">
        <v>68</v>
      </c>
    </row>
  </sheetData>
  <mergeCells count="37">
    <mergeCell ref="A1:C1"/>
    <mergeCell ref="A2:C2"/>
    <mergeCell ref="D4:E4"/>
    <mergeCell ref="B10:H10"/>
    <mergeCell ref="D12:O12"/>
    <mergeCell ref="P12:AA12"/>
    <mergeCell ref="AB12:AM12"/>
    <mergeCell ref="D13:D14"/>
    <mergeCell ref="E13:E14"/>
    <mergeCell ref="F13:H13"/>
    <mergeCell ref="I13:I14"/>
    <mergeCell ref="J13:J14"/>
    <mergeCell ref="K13:K14"/>
    <mergeCell ref="L13:L14"/>
    <mergeCell ref="M13:M14"/>
    <mergeCell ref="N13:N14"/>
    <mergeCell ref="O13:O14"/>
    <mergeCell ref="P13:P14"/>
    <mergeCell ref="Q13:Q14"/>
    <mergeCell ref="R13:T13"/>
    <mergeCell ref="U13:U14"/>
    <mergeCell ref="V13:V14"/>
    <mergeCell ref="W13:W14"/>
    <mergeCell ref="X13:X14"/>
    <mergeCell ref="Y13:Y14"/>
    <mergeCell ref="Z13:Z14"/>
    <mergeCell ref="AA13:AA14"/>
    <mergeCell ref="AB13:AB14"/>
    <mergeCell ref="AC13:AC14"/>
    <mergeCell ref="AD13:AF13"/>
    <mergeCell ref="AG13:AG14"/>
    <mergeCell ref="AM13:AM14"/>
    <mergeCell ref="AH13:AH14"/>
    <mergeCell ref="AI13:AI14"/>
    <mergeCell ref="AJ13:AJ14"/>
    <mergeCell ref="AK13:AK14"/>
    <mergeCell ref="AL13:AL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'@lists'!$A$13:$B$13</xm:f>
          </x14:formula1>
          <xm:sqref>C8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4"/>
  <sheetViews>
    <sheetView workbookViewId="0"/>
  </sheetViews>
  <sheetFormatPr defaultColWidth="11.42578125" defaultRowHeight="12.75" x14ac:dyDescent="0.2"/>
  <cols>
    <col min="1" max="1" width="2.85546875" customWidth="1"/>
    <col min="2" max="2" width="21.5703125" customWidth="1"/>
    <col min="3" max="3" width="31.7109375" customWidth="1"/>
    <col min="4" max="4" width="8.28515625" customWidth="1"/>
    <col min="5" max="10" width="21.57031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630-20</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177</v>
      </c>
      <c r="C10" s="10"/>
      <c r="D10" s="10"/>
      <c r="E10" s="10"/>
      <c r="F10" s="10"/>
      <c r="G10" s="10"/>
      <c r="H10" s="72"/>
      <c r="I10" s="18"/>
      <c r="J10" s="18"/>
      <c r="K10" s="18"/>
    </row>
    <row r="11" spans="1:11" ht="15.75" x14ac:dyDescent="0.2">
      <c r="A11" s="18"/>
      <c r="B11" s="35" t="s">
        <v>176</v>
      </c>
      <c r="C11" s="18"/>
      <c r="D11" s="18"/>
      <c r="E11" s="18"/>
      <c r="F11" s="18"/>
      <c r="G11" s="18"/>
      <c r="H11" s="18"/>
      <c r="I11" s="18"/>
      <c r="J11" s="18"/>
      <c r="K11" s="18"/>
    </row>
    <row r="12" spans="1:11" ht="15" x14ac:dyDescent="0.2">
      <c r="A12" s="18"/>
      <c r="B12" s="18"/>
      <c r="C12" s="18"/>
      <c r="D12" s="18"/>
      <c r="E12" s="45" t="s">
        <v>2141</v>
      </c>
      <c r="F12" s="45" t="s">
        <v>2112</v>
      </c>
      <c r="G12" s="45" t="s">
        <v>1348</v>
      </c>
      <c r="H12" s="45" t="s">
        <v>2141</v>
      </c>
      <c r="I12" s="45" t="s">
        <v>2112</v>
      </c>
      <c r="J12" s="45" t="s">
        <v>1348</v>
      </c>
      <c r="K12" s="18"/>
    </row>
    <row r="13" spans="1:11" ht="15" x14ac:dyDescent="0.2">
      <c r="A13" s="18"/>
      <c r="B13" s="18"/>
      <c r="C13" s="18"/>
      <c r="D13" s="18"/>
      <c r="E13" s="45" t="s">
        <v>1030</v>
      </c>
      <c r="F13" s="45" t="s">
        <v>1030</v>
      </c>
      <c r="G13" s="45" t="s">
        <v>1030</v>
      </c>
      <c r="H13" s="45" t="s">
        <v>1132</v>
      </c>
      <c r="I13" s="45" t="s">
        <v>1132</v>
      </c>
      <c r="J13" s="45" t="s">
        <v>1132</v>
      </c>
      <c r="K13" s="18"/>
    </row>
    <row r="14" spans="1:11" ht="14.1" customHeight="1" x14ac:dyDescent="0.2">
      <c r="A14" s="18"/>
      <c r="B14" s="18"/>
      <c r="C14" s="18"/>
      <c r="D14" s="18"/>
      <c r="E14" s="40" t="s">
        <v>51</v>
      </c>
      <c r="F14" s="40" t="s">
        <v>51</v>
      </c>
      <c r="G14" s="40" t="s">
        <v>51</v>
      </c>
      <c r="H14" s="40" t="s">
        <v>87</v>
      </c>
      <c r="I14" s="40" t="s">
        <v>87</v>
      </c>
      <c r="J14" s="40" t="s">
        <v>87</v>
      </c>
      <c r="K14" s="18"/>
    </row>
    <row r="15" spans="1:11" ht="18" customHeight="1" x14ac:dyDescent="0.2">
      <c r="A15" s="18"/>
      <c r="B15" s="12" t="s">
        <v>2120</v>
      </c>
      <c r="C15" s="12"/>
      <c r="D15" s="40" t="s">
        <v>51</v>
      </c>
      <c r="E15" s="17">
        <v>68900</v>
      </c>
      <c r="F15" s="17">
        <v>52800</v>
      </c>
      <c r="G15" s="17">
        <v>42100</v>
      </c>
      <c r="H15" s="17">
        <v>0</v>
      </c>
      <c r="I15" s="17">
        <v>0</v>
      </c>
      <c r="J15" s="17">
        <v>0</v>
      </c>
      <c r="K15" s="40" t="s">
        <v>51</v>
      </c>
    </row>
    <row r="16" spans="1:11" ht="30.95" customHeight="1" x14ac:dyDescent="0.2">
      <c r="A16" s="18"/>
      <c r="B16" s="14" t="s">
        <v>1145</v>
      </c>
      <c r="C16" s="31" t="s">
        <v>1214</v>
      </c>
      <c r="D16" s="40" t="s">
        <v>87</v>
      </c>
      <c r="E16" s="17">
        <v>0</v>
      </c>
      <c r="F16" s="17">
        <v>0</v>
      </c>
      <c r="G16" s="17">
        <v>0</v>
      </c>
      <c r="H16" s="17">
        <v>0</v>
      </c>
      <c r="I16" s="17">
        <v>0</v>
      </c>
      <c r="J16" s="17">
        <v>0</v>
      </c>
      <c r="K16" s="40" t="s">
        <v>87</v>
      </c>
    </row>
    <row r="17" spans="1:11" ht="30" x14ac:dyDescent="0.2">
      <c r="A17" s="18"/>
      <c r="B17" s="13"/>
      <c r="C17" s="31" t="s">
        <v>1906</v>
      </c>
      <c r="D17" s="40" t="s">
        <v>109</v>
      </c>
      <c r="E17" s="17">
        <v>4100</v>
      </c>
      <c r="F17" s="17">
        <v>5000</v>
      </c>
      <c r="G17" s="17">
        <v>6900</v>
      </c>
      <c r="H17" s="17">
        <v>0</v>
      </c>
      <c r="I17" s="17">
        <v>0</v>
      </c>
      <c r="J17" s="17">
        <v>0</v>
      </c>
      <c r="K17" s="40" t="s">
        <v>109</v>
      </c>
    </row>
    <row r="18" spans="1:11" ht="15" x14ac:dyDescent="0.2">
      <c r="A18" s="18"/>
      <c r="B18" s="13"/>
      <c r="C18" s="31" t="s">
        <v>1051</v>
      </c>
      <c r="D18" s="40" t="s">
        <v>123</v>
      </c>
      <c r="E18" s="17">
        <v>0</v>
      </c>
      <c r="F18" s="17">
        <v>0</v>
      </c>
      <c r="G18" s="17">
        <v>0</v>
      </c>
      <c r="H18" s="17">
        <v>0</v>
      </c>
      <c r="I18" s="17">
        <v>0</v>
      </c>
      <c r="J18" s="17">
        <v>0</v>
      </c>
      <c r="K18" s="40" t="s">
        <v>123</v>
      </c>
    </row>
    <row r="19" spans="1:11" ht="15" x14ac:dyDescent="0.2">
      <c r="A19" s="18"/>
      <c r="B19" s="13"/>
      <c r="C19" s="31" t="s">
        <v>973</v>
      </c>
      <c r="D19" s="40" t="s">
        <v>137</v>
      </c>
      <c r="E19" s="17">
        <v>7000</v>
      </c>
      <c r="F19" s="17">
        <v>9700</v>
      </c>
      <c r="G19" s="17">
        <v>7300</v>
      </c>
      <c r="H19" s="17">
        <v>0</v>
      </c>
      <c r="I19" s="17">
        <v>0</v>
      </c>
      <c r="J19" s="17">
        <v>0</v>
      </c>
      <c r="K19" s="40" t="s">
        <v>137</v>
      </c>
    </row>
    <row r="20" spans="1:11" ht="32.1" customHeight="1" x14ac:dyDescent="0.2">
      <c r="A20" s="18"/>
      <c r="B20" s="13"/>
      <c r="C20" s="31" t="s">
        <v>1062</v>
      </c>
      <c r="D20" s="40" t="s">
        <v>143</v>
      </c>
      <c r="E20" s="17">
        <v>-600</v>
      </c>
      <c r="F20" s="17">
        <v>-3900</v>
      </c>
      <c r="G20" s="17">
        <v>-3100</v>
      </c>
      <c r="H20" s="17">
        <v>0</v>
      </c>
      <c r="I20" s="17">
        <v>0</v>
      </c>
      <c r="J20" s="17">
        <v>0</v>
      </c>
      <c r="K20" s="40" t="s">
        <v>143</v>
      </c>
    </row>
    <row r="21" spans="1:11" ht="47.1" customHeight="1" x14ac:dyDescent="0.2">
      <c r="A21" s="18"/>
      <c r="B21" s="13"/>
      <c r="C21" s="31" t="s">
        <v>1063</v>
      </c>
      <c r="D21" s="40" t="s">
        <v>348</v>
      </c>
      <c r="E21" s="17">
        <v>0</v>
      </c>
      <c r="F21" s="17">
        <v>0</v>
      </c>
      <c r="G21" s="17">
        <v>200</v>
      </c>
      <c r="H21" s="17">
        <v>0</v>
      </c>
      <c r="I21" s="17">
        <v>0</v>
      </c>
      <c r="J21" s="17">
        <v>0</v>
      </c>
      <c r="K21" s="40" t="s">
        <v>348</v>
      </c>
    </row>
    <row r="22" spans="1:11" ht="30.95" customHeight="1" x14ac:dyDescent="0.2">
      <c r="A22" s="18"/>
      <c r="B22" s="13"/>
      <c r="C22" s="31" t="s">
        <v>1061</v>
      </c>
      <c r="D22" s="40" t="s">
        <v>349</v>
      </c>
      <c r="E22" s="17">
        <v>0</v>
      </c>
      <c r="F22" s="17">
        <v>0</v>
      </c>
      <c r="G22" s="17">
        <v>0</v>
      </c>
      <c r="H22" s="17">
        <v>0</v>
      </c>
      <c r="I22" s="17">
        <v>0</v>
      </c>
      <c r="J22" s="17">
        <v>0</v>
      </c>
      <c r="K22" s="40" t="s">
        <v>349</v>
      </c>
    </row>
    <row r="23" spans="1:11" ht="15.95" customHeight="1" x14ac:dyDescent="0.2">
      <c r="A23" s="18"/>
      <c r="B23" s="13"/>
      <c r="C23" s="31" t="s">
        <v>1060</v>
      </c>
      <c r="D23" s="40" t="s">
        <v>377</v>
      </c>
      <c r="E23" s="17">
        <v>0</v>
      </c>
      <c r="F23" s="17">
        <v>0</v>
      </c>
      <c r="G23" s="17">
        <v>0</v>
      </c>
      <c r="H23" s="17">
        <v>0</v>
      </c>
      <c r="I23" s="17">
        <v>0</v>
      </c>
      <c r="J23" s="17">
        <v>0</v>
      </c>
      <c r="K23" s="40" t="s">
        <v>377</v>
      </c>
    </row>
    <row r="24" spans="1:11" ht="15.95" customHeight="1" x14ac:dyDescent="0.2">
      <c r="A24" s="18"/>
      <c r="B24" s="13"/>
      <c r="C24" s="31" t="s">
        <v>1262</v>
      </c>
      <c r="D24" s="40" t="s">
        <v>58</v>
      </c>
      <c r="E24" s="17">
        <v>0</v>
      </c>
      <c r="F24" s="17">
        <v>0</v>
      </c>
      <c r="G24" s="17">
        <v>0</v>
      </c>
      <c r="H24" s="17">
        <v>0</v>
      </c>
      <c r="I24" s="17">
        <v>0</v>
      </c>
      <c r="J24" s="17">
        <v>0</v>
      </c>
      <c r="K24" s="40" t="s">
        <v>58</v>
      </c>
    </row>
    <row r="25" spans="1:11" ht="30.95" customHeight="1" x14ac:dyDescent="0.2">
      <c r="A25" s="18"/>
      <c r="B25" s="13"/>
      <c r="C25" s="31" t="s">
        <v>977</v>
      </c>
      <c r="D25" s="40" t="s">
        <v>64</v>
      </c>
      <c r="E25" s="17">
        <v>0</v>
      </c>
      <c r="F25" s="17">
        <v>0</v>
      </c>
      <c r="G25" s="17">
        <v>0</v>
      </c>
      <c r="H25" s="17">
        <v>0</v>
      </c>
      <c r="I25" s="17">
        <v>0</v>
      </c>
      <c r="J25" s="17">
        <v>0</v>
      </c>
      <c r="K25" s="40" t="s">
        <v>64</v>
      </c>
    </row>
    <row r="26" spans="1:11" ht="15" x14ac:dyDescent="0.2">
      <c r="A26" s="18"/>
      <c r="B26" s="13"/>
      <c r="C26" s="31" t="s">
        <v>1477</v>
      </c>
      <c r="D26" s="40" t="s">
        <v>68</v>
      </c>
      <c r="E26" s="17">
        <v>-700</v>
      </c>
      <c r="F26" s="17">
        <v>-2200</v>
      </c>
      <c r="G26" s="17">
        <v>800</v>
      </c>
      <c r="H26" s="17">
        <v>0</v>
      </c>
      <c r="I26" s="17">
        <v>0</v>
      </c>
      <c r="J26" s="17">
        <v>0</v>
      </c>
      <c r="K26" s="40" t="s">
        <v>68</v>
      </c>
    </row>
    <row r="27" spans="1:11" ht="30.95" customHeight="1" x14ac:dyDescent="0.2">
      <c r="A27" s="18"/>
      <c r="B27" s="12"/>
      <c r="C27" s="31" t="s">
        <v>1937</v>
      </c>
      <c r="D27" s="40" t="s">
        <v>75</v>
      </c>
      <c r="E27" s="17">
        <v>4400</v>
      </c>
      <c r="F27" s="17">
        <v>3800</v>
      </c>
      <c r="G27" s="17">
        <v>4900</v>
      </c>
      <c r="H27" s="17">
        <v>0</v>
      </c>
      <c r="I27" s="17">
        <v>0</v>
      </c>
      <c r="J27" s="17">
        <v>0</v>
      </c>
      <c r="K27" s="40" t="s">
        <v>75</v>
      </c>
    </row>
    <row r="28" spans="1:11" ht="18" customHeight="1" x14ac:dyDescent="0.2">
      <c r="A28" s="18"/>
      <c r="B28" s="14" t="s">
        <v>2081</v>
      </c>
      <c r="C28" s="31" t="s">
        <v>1599</v>
      </c>
      <c r="D28" s="40" t="s">
        <v>78</v>
      </c>
      <c r="E28" s="17">
        <v>200</v>
      </c>
      <c r="F28" s="17">
        <v>-100</v>
      </c>
      <c r="G28" s="17">
        <v>-400</v>
      </c>
      <c r="H28" s="17">
        <v>0</v>
      </c>
      <c r="I28" s="17">
        <v>0</v>
      </c>
      <c r="J28" s="17">
        <v>0</v>
      </c>
      <c r="K28" s="40" t="s">
        <v>78</v>
      </c>
    </row>
    <row r="29" spans="1:11" ht="15" x14ac:dyDescent="0.2">
      <c r="A29" s="18"/>
      <c r="B29" s="13"/>
      <c r="C29" s="31" t="s">
        <v>1586</v>
      </c>
      <c r="D29" s="40" t="s">
        <v>80</v>
      </c>
      <c r="E29" s="17">
        <v>0</v>
      </c>
      <c r="F29" s="17">
        <v>0</v>
      </c>
      <c r="G29" s="17">
        <v>-200</v>
      </c>
      <c r="H29" s="17">
        <v>0</v>
      </c>
      <c r="I29" s="17">
        <v>0</v>
      </c>
      <c r="J29" s="17">
        <v>0</v>
      </c>
      <c r="K29" s="40" t="s">
        <v>80</v>
      </c>
    </row>
    <row r="30" spans="1:11" ht="15" x14ac:dyDescent="0.2">
      <c r="A30" s="18"/>
      <c r="B30" s="12"/>
      <c r="C30" s="31" t="s">
        <v>1594</v>
      </c>
      <c r="D30" s="40" t="s">
        <v>81</v>
      </c>
      <c r="E30" s="17">
        <v>1700</v>
      </c>
      <c r="F30" s="17">
        <v>2000</v>
      </c>
      <c r="G30" s="17">
        <v>200</v>
      </c>
      <c r="H30" s="17">
        <v>0</v>
      </c>
      <c r="I30" s="17">
        <v>0</v>
      </c>
      <c r="J30" s="17">
        <v>0</v>
      </c>
      <c r="K30" s="40" t="s">
        <v>81</v>
      </c>
    </row>
    <row r="31" spans="1:11" ht="15" x14ac:dyDescent="0.2">
      <c r="A31" s="18"/>
      <c r="B31" s="14" t="s">
        <v>2067</v>
      </c>
      <c r="C31" s="31" t="s">
        <v>1148</v>
      </c>
      <c r="D31" s="40" t="s">
        <v>82</v>
      </c>
      <c r="E31" s="17">
        <v>6100</v>
      </c>
      <c r="F31" s="17">
        <v>3000</v>
      </c>
      <c r="G31" s="17">
        <v>-8000</v>
      </c>
      <c r="H31" s="17">
        <v>0</v>
      </c>
      <c r="I31" s="17">
        <v>0</v>
      </c>
      <c r="J31" s="17">
        <v>0</v>
      </c>
      <c r="K31" s="40" t="s">
        <v>82</v>
      </c>
    </row>
    <row r="32" spans="1:11" ht="30.95" customHeight="1" x14ac:dyDescent="0.2">
      <c r="A32" s="18"/>
      <c r="B32" s="13"/>
      <c r="C32" s="31" t="s">
        <v>1103</v>
      </c>
      <c r="D32" s="40" t="s">
        <v>84</v>
      </c>
      <c r="E32" s="17">
        <v>-13300</v>
      </c>
      <c r="F32" s="17">
        <v>28200</v>
      </c>
      <c r="G32" s="17">
        <v>17900</v>
      </c>
      <c r="H32" s="17">
        <v>0</v>
      </c>
      <c r="I32" s="17">
        <v>0</v>
      </c>
      <c r="J32" s="17">
        <v>0</v>
      </c>
      <c r="K32" s="40" t="s">
        <v>84</v>
      </c>
    </row>
    <row r="33" spans="1:11" ht="15" x14ac:dyDescent="0.2">
      <c r="A33" s="18"/>
      <c r="B33" s="13"/>
      <c r="C33" s="31" t="s">
        <v>760</v>
      </c>
      <c r="D33" s="40" t="s">
        <v>85</v>
      </c>
      <c r="E33" s="17">
        <v>0</v>
      </c>
      <c r="F33" s="17">
        <v>0</v>
      </c>
      <c r="G33" s="17"/>
      <c r="H33" s="17">
        <v>0</v>
      </c>
      <c r="I33" s="17">
        <v>0</v>
      </c>
      <c r="J33" s="17">
        <v>0</v>
      </c>
      <c r="K33" s="40" t="s">
        <v>85</v>
      </c>
    </row>
    <row r="34" spans="1:11" ht="15.95" customHeight="1" x14ac:dyDescent="0.2">
      <c r="A34" s="18"/>
      <c r="B34" s="14"/>
      <c r="C34" s="27" t="s">
        <v>1447</v>
      </c>
      <c r="D34" s="42" t="s">
        <v>90</v>
      </c>
      <c r="E34" s="37">
        <v>77800</v>
      </c>
      <c r="F34" s="37">
        <v>98300</v>
      </c>
      <c r="G34" s="37">
        <v>68600</v>
      </c>
      <c r="H34" s="37">
        <v>0</v>
      </c>
      <c r="I34" s="37">
        <v>0</v>
      </c>
      <c r="J34" s="37">
        <v>0</v>
      </c>
      <c r="K34" s="42" t="s">
        <v>90</v>
      </c>
    </row>
  </sheetData>
  <mergeCells count="8">
    <mergeCell ref="D4:E4"/>
    <mergeCell ref="B10:H10"/>
    <mergeCell ref="B15:C15"/>
    <mergeCell ref="B16:B27"/>
    <mergeCell ref="B28:B30"/>
    <mergeCell ref="B31:B34"/>
    <mergeCell ref="A1:C1"/>
    <mergeCell ref="A2:C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'@lists'!$A$14:$B$14</xm:f>
          </x14:formula1>
          <xm:sqref>C8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3"/>
  <sheetViews>
    <sheetView workbookViewId="0"/>
  </sheetViews>
  <sheetFormatPr defaultColWidth="11.42578125" defaultRowHeight="12.75" x14ac:dyDescent="0.2"/>
  <cols>
    <col min="1" max="1" width="2.85546875" customWidth="1"/>
    <col min="2" max="2" width="36.140625" customWidth="1"/>
    <col min="3" max="3" width="8.28515625" customWidth="1"/>
    <col min="4" max="9" width="21.5703125"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4.1" customHeight="1" x14ac:dyDescent="0.2">
      <c r="A8" s="30"/>
      <c r="B8" s="30" t="s">
        <v>1511</v>
      </c>
      <c r="C8" s="36" t="str">
        <f>B11</f>
        <v>630-21</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7" t="s">
        <v>179</v>
      </c>
      <c r="C10" s="10"/>
      <c r="D10" s="10"/>
      <c r="E10" s="10"/>
      <c r="F10" s="10"/>
      <c r="G10" s="10"/>
      <c r="H10" s="6"/>
      <c r="I10" s="18"/>
      <c r="J10" s="18"/>
    </row>
    <row r="11" spans="1:10" ht="15.75" x14ac:dyDescent="0.2">
      <c r="A11" s="18"/>
      <c r="B11" s="35" t="s">
        <v>178</v>
      </c>
      <c r="C11" s="18"/>
      <c r="D11" s="18"/>
      <c r="E11" s="18"/>
      <c r="F11" s="18"/>
      <c r="G11" s="18"/>
      <c r="H11" s="18"/>
      <c r="I11" s="18"/>
      <c r="J11" s="18"/>
    </row>
    <row r="12" spans="1:10" ht="15" x14ac:dyDescent="0.2">
      <c r="A12" s="18"/>
      <c r="B12" s="18"/>
      <c r="C12" s="18"/>
      <c r="D12" s="45" t="s">
        <v>2141</v>
      </c>
      <c r="E12" s="45" t="s">
        <v>2112</v>
      </c>
      <c r="F12" s="45" t="s">
        <v>1348</v>
      </c>
      <c r="G12" s="45" t="s">
        <v>2141</v>
      </c>
      <c r="H12" s="45" t="s">
        <v>2112</v>
      </c>
      <c r="I12" s="45" t="s">
        <v>1348</v>
      </c>
      <c r="J12" s="18"/>
    </row>
    <row r="13" spans="1:10" ht="15" x14ac:dyDescent="0.2">
      <c r="A13" s="18"/>
      <c r="B13" s="18"/>
      <c r="C13" s="18"/>
      <c r="D13" s="45" t="s">
        <v>1030</v>
      </c>
      <c r="E13" s="45" t="s">
        <v>1030</v>
      </c>
      <c r="F13" s="45" t="s">
        <v>1030</v>
      </c>
      <c r="G13" s="45" t="s">
        <v>1132</v>
      </c>
      <c r="H13" s="45" t="s">
        <v>1132</v>
      </c>
      <c r="I13" s="45" t="s">
        <v>1132</v>
      </c>
      <c r="J13" s="18"/>
    </row>
    <row r="14" spans="1:10" ht="14.1" customHeight="1" x14ac:dyDescent="0.2">
      <c r="A14" s="18"/>
      <c r="B14" s="18"/>
      <c r="C14" s="18"/>
      <c r="D14" s="40" t="s">
        <v>51</v>
      </c>
      <c r="E14" s="40" t="s">
        <v>51</v>
      </c>
      <c r="F14" s="40" t="s">
        <v>51</v>
      </c>
      <c r="G14" s="40" t="s">
        <v>87</v>
      </c>
      <c r="H14" s="40" t="s">
        <v>87</v>
      </c>
      <c r="I14" s="40" t="s">
        <v>87</v>
      </c>
      <c r="J14" s="18"/>
    </row>
    <row r="15" spans="1:10" ht="15" x14ac:dyDescent="0.2">
      <c r="A15" s="18"/>
      <c r="B15" s="31" t="s">
        <v>2071</v>
      </c>
      <c r="C15" s="40" t="s">
        <v>51</v>
      </c>
      <c r="D15" s="17">
        <v>-388400</v>
      </c>
      <c r="E15" s="17">
        <v>-390100</v>
      </c>
      <c r="F15" s="17">
        <v>-320500</v>
      </c>
      <c r="G15" s="17">
        <v>0</v>
      </c>
      <c r="H15" s="17">
        <v>0</v>
      </c>
      <c r="I15" s="17">
        <v>0</v>
      </c>
      <c r="J15" s="40" t="s">
        <v>51</v>
      </c>
    </row>
    <row r="16" spans="1:10" ht="15" x14ac:dyDescent="0.2">
      <c r="A16" s="18"/>
      <c r="B16" s="31" t="s">
        <v>2066</v>
      </c>
      <c r="C16" s="40" t="s">
        <v>87</v>
      </c>
      <c r="D16" s="17">
        <v>-344400</v>
      </c>
      <c r="E16" s="17">
        <v>-414700</v>
      </c>
      <c r="F16" s="17">
        <v>-375900</v>
      </c>
      <c r="G16" s="17">
        <v>0</v>
      </c>
      <c r="H16" s="17">
        <v>0</v>
      </c>
      <c r="I16" s="17">
        <v>0</v>
      </c>
      <c r="J16" s="40" t="s">
        <v>87</v>
      </c>
    </row>
    <row r="17" spans="1:10" ht="15" x14ac:dyDescent="0.2">
      <c r="A17" s="18"/>
      <c r="B17" s="31" t="s">
        <v>2065</v>
      </c>
      <c r="C17" s="40" t="s">
        <v>109</v>
      </c>
      <c r="D17" s="17">
        <v>-4400</v>
      </c>
      <c r="E17" s="17">
        <v>0</v>
      </c>
      <c r="F17" s="17">
        <v>0</v>
      </c>
      <c r="G17" s="17">
        <v>0</v>
      </c>
      <c r="H17" s="17">
        <v>0</v>
      </c>
      <c r="I17" s="17">
        <v>0</v>
      </c>
      <c r="J17" s="40" t="s">
        <v>109</v>
      </c>
    </row>
    <row r="18" spans="1:10" ht="32.1" customHeight="1" x14ac:dyDescent="0.2">
      <c r="A18" s="18"/>
      <c r="B18" s="31" t="s">
        <v>2070</v>
      </c>
      <c r="C18" s="40" t="s">
        <v>123</v>
      </c>
      <c r="D18" s="17">
        <v>0</v>
      </c>
      <c r="E18" s="17">
        <v>0</v>
      </c>
      <c r="F18" s="17">
        <v>0</v>
      </c>
      <c r="G18" s="17">
        <v>0</v>
      </c>
      <c r="H18" s="17">
        <v>0</v>
      </c>
      <c r="I18" s="17">
        <v>0</v>
      </c>
      <c r="J18" s="40" t="s">
        <v>123</v>
      </c>
    </row>
    <row r="19" spans="1:10" ht="15" x14ac:dyDescent="0.2">
      <c r="A19" s="18"/>
      <c r="B19" s="31" t="s">
        <v>2029</v>
      </c>
      <c r="C19" s="40" t="s">
        <v>137</v>
      </c>
      <c r="D19" s="17">
        <v>0</v>
      </c>
      <c r="E19" s="17">
        <v>0</v>
      </c>
      <c r="F19" s="17">
        <v>0</v>
      </c>
      <c r="G19" s="17">
        <v>0</v>
      </c>
      <c r="H19" s="17">
        <v>0</v>
      </c>
      <c r="I19" s="17">
        <v>0</v>
      </c>
      <c r="J19" s="40" t="s">
        <v>137</v>
      </c>
    </row>
    <row r="20" spans="1:10" ht="15" x14ac:dyDescent="0.2">
      <c r="A20" s="18"/>
      <c r="B20" s="31" t="s">
        <v>2132</v>
      </c>
      <c r="C20" s="40" t="s">
        <v>143</v>
      </c>
      <c r="D20" s="17">
        <v>0</v>
      </c>
      <c r="E20" s="17">
        <v>0</v>
      </c>
      <c r="F20" s="17">
        <v>0</v>
      </c>
      <c r="G20" s="17">
        <v>0</v>
      </c>
      <c r="H20" s="17">
        <v>0</v>
      </c>
      <c r="I20" s="17">
        <v>0</v>
      </c>
      <c r="J20" s="40" t="s">
        <v>143</v>
      </c>
    </row>
    <row r="21" spans="1:10" ht="15.95" customHeight="1" x14ac:dyDescent="0.2">
      <c r="A21" s="18"/>
      <c r="B21" s="31" t="s">
        <v>2134</v>
      </c>
      <c r="C21" s="40" t="s">
        <v>348</v>
      </c>
      <c r="D21" s="17">
        <v>0</v>
      </c>
      <c r="E21" s="17">
        <v>0</v>
      </c>
      <c r="F21" s="17">
        <v>0</v>
      </c>
      <c r="G21" s="17">
        <v>0</v>
      </c>
      <c r="H21" s="17">
        <v>0</v>
      </c>
      <c r="I21" s="17">
        <v>0</v>
      </c>
      <c r="J21" s="40" t="s">
        <v>348</v>
      </c>
    </row>
    <row r="22" spans="1:10" ht="18" customHeight="1" x14ac:dyDescent="0.2">
      <c r="A22" s="18"/>
      <c r="B22" s="31" t="s">
        <v>2033</v>
      </c>
      <c r="C22" s="40" t="s">
        <v>349</v>
      </c>
      <c r="D22" s="17">
        <v>-303400</v>
      </c>
      <c r="E22" s="17">
        <v>-284500</v>
      </c>
      <c r="F22" s="17">
        <v>-375800</v>
      </c>
      <c r="G22" s="17">
        <v>0</v>
      </c>
      <c r="H22" s="17">
        <v>0</v>
      </c>
      <c r="I22" s="17">
        <v>0</v>
      </c>
      <c r="J22" s="40" t="s">
        <v>349</v>
      </c>
    </row>
    <row r="23" spans="1:10" ht="15.95" customHeight="1" x14ac:dyDescent="0.2">
      <c r="A23" s="18"/>
      <c r="B23" s="31" t="s">
        <v>2133</v>
      </c>
      <c r="C23" s="40" t="s">
        <v>377</v>
      </c>
      <c r="D23" s="17">
        <v>179400</v>
      </c>
      <c r="E23" s="17">
        <v>450800</v>
      </c>
      <c r="F23" s="17">
        <v>358700</v>
      </c>
      <c r="G23" s="17">
        <v>0</v>
      </c>
      <c r="H23" s="17">
        <v>0</v>
      </c>
      <c r="I23" s="17">
        <v>0</v>
      </c>
      <c r="J23" s="40" t="s">
        <v>377</v>
      </c>
    </row>
    <row r="24" spans="1:10" ht="15" x14ac:dyDescent="0.2">
      <c r="A24" s="18"/>
      <c r="B24" s="31" t="s">
        <v>2135</v>
      </c>
      <c r="C24" s="40" t="s">
        <v>58</v>
      </c>
      <c r="D24" s="17">
        <v>51400</v>
      </c>
      <c r="E24" s="17">
        <v>39700</v>
      </c>
      <c r="F24" s="17">
        <v>10100</v>
      </c>
      <c r="G24" s="17">
        <v>0</v>
      </c>
      <c r="H24" s="17">
        <v>0</v>
      </c>
      <c r="I24" s="17">
        <v>0</v>
      </c>
      <c r="J24" s="40" t="s">
        <v>58</v>
      </c>
    </row>
    <row r="25" spans="1:10" ht="15" x14ac:dyDescent="0.2">
      <c r="A25" s="18"/>
      <c r="B25" s="31" t="s">
        <v>2031</v>
      </c>
      <c r="C25" s="40" t="s">
        <v>64</v>
      </c>
      <c r="D25" s="17">
        <v>0</v>
      </c>
      <c r="E25" s="17">
        <v>0</v>
      </c>
      <c r="F25" s="17">
        <v>0</v>
      </c>
      <c r="G25" s="17">
        <v>0</v>
      </c>
      <c r="H25" s="17">
        <v>0</v>
      </c>
      <c r="I25" s="17">
        <v>0</v>
      </c>
      <c r="J25" s="40" t="s">
        <v>64</v>
      </c>
    </row>
    <row r="26" spans="1:10" ht="32.1" customHeight="1" x14ac:dyDescent="0.2">
      <c r="A26" s="18"/>
      <c r="B26" s="31" t="s">
        <v>2128</v>
      </c>
      <c r="C26" s="40" t="s">
        <v>68</v>
      </c>
      <c r="D26" s="17">
        <v>0</v>
      </c>
      <c r="E26" s="17">
        <v>0</v>
      </c>
      <c r="F26" s="17">
        <v>0</v>
      </c>
      <c r="G26" s="17">
        <v>0</v>
      </c>
      <c r="H26" s="17">
        <v>0</v>
      </c>
      <c r="I26" s="17">
        <v>0</v>
      </c>
      <c r="J26" s="40" t="s">
        <v>68</v>
      </c>
    </row>
    <row r="27" spans="1:10" ht="15" x14ac:dyDescent="0.2">
      <c r="A27" s="18"/>
      <c r="B27" s="31" t="s">
        <v>2032</v>
      </c>
      <c r="C27" s="40" t="s">
        <v>75</v>
      </c>
      <c r="D27" s="17">
        <v>0</v>
      </c>
      <c r="E27" s="17">
        <v>0</v>
      </c>
      <c r="F27" s="17">
        <v>0</v>
      </c>
      <c r="G27" s="17">
        <v>0</v>
      </c>
      <c r="H27" s="17">
        <v>0</v>
      </c>
      <c r="I27" s="17">
        <v>0</v>
      </c>
      <c r="J27" s="40" t="s">
        <v>75</v>
      </c>
    </row>
    <row r="28" spans="1:10" ht="15.95" customHeight="1" x14ac:dyDescent="0.2">
      <c r="A28" s="18"/>
      <c r="B28" s="31" t="s">
        <v>2129</v>
      </c>
      <c r="C28" s="40" t="s">
        <v>78</v>
      </c>
      <c r="D28" s="17">
        <v>0</v>
      </c>
      <c r="E28" s="17">
        <v>0</v>
      </c>
      <c r="F28" s="17">
        <v>0</v>
      </c>
      <c r="G28" s="17">
        <v>0</v>
      </c>
      <c r="H28" s="17">
        <v>0</v>
      </c>
      <c r="I28" s="17">
        <v>0</v>
      </c>
      <c r="J28" s="40" t="s">
        <v>78</v>
      </c>
    </row>
    <row r="29" spans="1:10" ht="15" x14ac:dyDescent="0.2">
      <c r="A29" s="18"/>
      <c r="B29" s="31" t="s">
        <v>2030</v>
      </c>
      <c r="C29" s="40" t="s">
        <v>80</v>
      </c>
      <c r="D29" s="17">
        <v>-2600</v>
      </c>
      <c r="E29" s="17">
        <v>-3700</v>
      </c>
      <c r="F29" s="17">
        <v>-2400</v>
      </c>
      <c r="G29" s="17">
        <v>0</v>
      </c>
      <c r="H29" s="17">
        <v>0</v>
      </c>
      <c r="I29" s="17">
        <v>0</v>
      </c>
      <c r="J29" s="40" t="s">
        <v>80</v>
      </c>
    </row>
    <row r="30" spans="1:10" ht="15.95" customHeight="1" x14ac:dyDescent="0.2">
      <c r="A30" s="18"/>
      <c r="B30" s="31" t="s">
        <v>2127</v>
      </c>
      <c r="C30" s="40" t="s">
        <v>81</v>
      </c>
      <c r="D30" s="17">
        <v>0</v>
      </c>
      <c r="E30" s="17">
        <v>0</v>
      </c>
      <c r="F30" s="17">
        <v>0</v>
      </c>
      <c r="G30" s="17">
        <v>0</v>
      </c>
      <c r="H30" s="17">
        <v>0</v>
      </c>
      <c r="I30" s="17">
        <v>0</v>
      </c>
      <c r="J30" s="40" t="s">
        <v>81</v>
      </c>
    </row>
    <row r="31" spans="1:10" ht="15" x14ac:dyDescent="0.2">
      <c r="A31" s="18"/>
      <c r="B31" s="31" t="s">
        <v>2034</v>
      </c>
      <c r="C31" s="40" t="s">
        <v>82</v>
      </c>
      <c r="D31" s="17">
        <v>0</v>
      </c>
      <c r="E31" s="17">
        <v>0</v>
      </c>
      <c r="F31" s="17">
        <v>0</v>
      </c>
      <c r="G31" s="17">
        <v>0</v>
      </c>
      <c r="H31" s="17">
        <v>0</v>
      </c>
      <c r="I31" s="17">
        <v>0</v>
      </c>
      <c r="J31" s="40" t="s">
        <v>82</v>
      </c>
    </row>
    <row r="32" spans="1:10" ht="30.95" customHeight="1" x14ac:dyDescent="0.2">
      <c r="A32" s="18"/>
      <c r="B32" s="31" t="s">
        <v>2131</v>
      </c>
      <c r="C32" s="40" t="s">
        <v>84</v>
      </c>
      <c r="D32" s="17">
        <v>0</v>
      </c>
      <c r="E32" s="17">
        <v>0</v>
      </c>
      <c r="F32" s="17">
        <v>0</v>
      </c>
      <c r="G32" s="17">
        <v>0</v>
      </c>
      <c r="H32" s="17">
        <v>0</v>
      </c>
      <c r="I32" s="17">
        <v>0</v>
      </c>
      <c r="J32" s="40" t="s">
        <v>84</v>
      </c>
    </row>
    <row r="33" spans="1:10" ht="15.95" customHeight="1" x14ac:dyDescent="0.2">
      <c r="A33" s="18"/>
      <c r="B33" s="27" t="s">
        <v>1445</v>
      </c>
      <c r="C33" s="42" t="s">
        <v>85</v>
      </c>
      <c r="D33" s="37">
        <v>-812400</v>
      </c>
      <c r="E33" s="37">
        <v>-602500</v>
      </c>
      <c r="F33" s="37">
        <v>-705800</v>
      </c>
      <c r="G33" s="37">
        <v>0</v>
      </c>
      <c r="H33" s="37">
        <v>0</v>
      </c>
      <c r="I33" s="37">
        <v>0</v>
      </c>
      <c r="J33" s="42" t="s">
        <v>85</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'@lists'!$A$15:$B$15</xm:f>
          </x14:formula1>
          <xm:sqref>C8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6"/>
  <sheetViews>
    <sheetView workbookViewId="0"/>
  </sheetViews>
  <sheetFormatPr defaultColWidth="11.42578125" defaultRowHeight="12.75" x14ac:dyDescent="0.2"/>
  <cols>
    <col min="1" max="1" width="2.85546875" customWidth="1"/>
    <col min="2" max="2" width="21.5703125" customWidth="1"/>
    <col min="3" max="3" width="32.28515625" customWidth="1"/>
    <col min="4" max="4" width="8.28515625" customWidth="1"/>
    <col min="5" max="10" width="19"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95" customHeight="1" x14ac:dyDescent="0.2">
      <c r="A6" s="25"/>
      <c r="B6" s="34" t="str">
        <f>"סוג מטבע"&amp;IF(C6="ILS","אלפי ש""""ח","")</f>
        <v>סוג מטבעאלפי ש""ח</v>
      </c>
      <c r="C6" s="39" t="s">
        <v>570</v>
      </c>
      <c r="D6" s="18"/>
      <c r="E6" s="18"/>
      <c r="F6" s="18"/>
      <c r="G6" s="18"/>
      <c r="H6" s="18"/>
      <c r="I6" s="18"/>
      <c r="J6" s="18"/>
      <c r="K6" s="18"/>
    </row>
    <row r="7" spans="1:11" ht="12.95" customHeight="1" x14ac:dyDescent="0.2">
      <c r="A7" s="29"/>
      <c r="B7" s="29"/>
      <c r="C7" s="24"/>
      <c r="D7" s="18"/>
      <c r="E7" s="18"/>
      <c r="F7" s="18"/>
      <c r="G7" s="18"/>
      <c r="H7" s="18"/>
      <c r="I7" s="18"/>
      <c r="J7" s="18"/>
      <c r="K7" s="18"/>
    </row>
    <row r="8" spans="1:11" ht="15" x14ac:dyDescent="0.2">
      <c r="A8" s="30"/>
      <c r="B8" s="30" t="s">
        <v>1511</v>
      </c>
      <c r="C8" s="36" t="str">
        <f>B11</f>
        <v>630-22</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181</v>
      </c>
      <c r="C10" s="10"/>
      <c r="D10" s="10"/>
      <c r="E10" s="10"/>
      <c r="F10" s="10"/>
      <c r="G10" s="10"/>
      <c r="H10" s="10"/>
      <c r="I10" s="18"/>
      <c r="J10" s="18"/>
      <c r="K10" s="18"/>
    </row>
    <row r="11" spans="1:11" ht="15.75" x14ac:dyDescent="0.2">
      <c r="A11" s="18"/>
      <c r="B11" s="35" t="s">
        <v>180</v>
      </c>
      <c r="C11" s="18"/>
      <c r="D11" s="18"/>
      <c r="E11" s="18"/>
      <c r="F11" s="18"/>
      <c r="G11" s="18"/>
      <c r="H11" s="18"/>
      <c r="I11" s="18"/>
      <c r="J11" s="18"/>
      <c r="K11" s="18"/>
    </row>
    <row r="12" spans="1:11" ht="15" x14ac:dyDescent="0.2">
      <c r="A12" s="18"/>
      <c r="B12" s="18"/>
      <c r="C12" s="18"/>
      <c r="D12" s="18"/>
      <c r="E12" s="45" t="s">
        <v>2141</v>
      </c>
      <c r="F12" s="45" t="s">
        <v>2112</v>
      </c>
      <c r="G12" s="45" t="s">
        <v>1348</v>
      </c>
      <c r="H12" s="45" t="s">
        <v>2141</v>
      </c>
      <c r="I12" s="45" t="s">
        <v>2112</v>
      </c>
      <c r="J12" s="45" t="s">
        <v>1348</v>
      </c>
      <c r="K12" s="18"/>
    </row>
    <row r="13" spans="1:11" ht="15" x14ac:dyDescent="0.2">
      <c r="A13" s="18"/>
      <c r="B13" s="18"/>
      <c r="C13" s="18"/>
      <c r="D13" s="18"/>
      <c r="E13" s="45" t="s">
        <v>1030</v>
      </c>
      <c r="F13" s="45" t="s">
        <v>1030</v>
      </c>
      <c r="G13" s="45" t="s">
        <v>1030</v>
      </c>
      <c r="H13" s="45" t="s">
        <v>1132</v>
      </c>
      <c r="I13" s="45" t="s">
        <v>1132</v>
      </c>
      <c r="J13" s="45" t="s">
        <v>1132</v>
      </c>
      <c r="K13" s="18"/>
    </row>
    <row r="14" spans="1:11" ht="14.1" customHeight="1" x14ac:dyDescent="0.2">
      <c r="A14" s="18"/>
      <c r="B14" s="18"/>
      <c r="C14" s="18"/>
      <c r="D14" s="18"/>
      <c r="E14" s="40" t="s">
        <v>51</v>
      </c>
      <c r="F14" s="40" t="s">
        <v>51</v>
      </c>
      <c r="G14" s="40" t="s">
        <v>51</v>
      </c>
      <c r="H14" s="40" t="s">
        <v>87</v>
      </c>
      <c r="I14" s="40" t="s">
        <v>87</v>
      </c>
      <c r="J14" s="40" t="s">
        <v>87</v>
      </c>
      <c r="K14" s="18"/>
    </row>
    <row r="15" spans="1:11" ht="15" x14ac:dyDescent="0.2">
      <c r="A15" s="18"/>
      <c r="B15" s="12" t="s">
        <v>2074</v>
      </c>
      <c r="C15" s="12"/>
      <c r="D15" s="40" t="s">
        <v>51</v>
      </c>
      <c r="E15" s="17">
        <v>3600</v>
      </c>
      <c r="F15" s="17">
        <v>36300</v>
      </c>
      <c r="G15" s="17">
        <v>-47700</v>
      </c>
      <c r="H15" s="17">
        <v>0</v>
      </c>
      <c r="I15" s="17">
        <v>0</v>
      </c>
      <c r="J15" s="17">
        <v>0</v>
      </c>
      <c r="K15" s="40" t="s">
        <v>51</v>
      </c>
    </row>
    <row r="16" spans="1:11" ht="15" x14ac:dyDescent="0.2">
      <c r="A16" s="18"/>
      <c r="B16" s="12" t="s">
        <v>2073</v>
      </c>
      <c r="C16" s="12"/>
      <c r="D16" s="40" t="s">
        <v>87</v>
      </c>
      <c r="E16" s="17">
        <v>419200</v>
      </c>
      <c r="F16" s="17">
        <v>533100</v>
      </c>
      <c r="G16" s="17">
        <v>692400</v>
      </c>
      <c r="H16" s="17">
        <v>0</v>
      </c>
      <c r="I16" s="17">
        <v>0</v>
      </c>
      <c r="J16" s="17">
        <v>0</v>
      </c>
      <c r="K16" s="40" t="s">
        <v>87</v>
      </c>
    </row>
    <row r="17" spans="1:11" ht="15" x14ac:dyDescent="0.2">
      <c r="A17" s="18"/>
      <c r="B17" s="12" t="s">
        <v>2072</v>
      </c>
      <c r="C17" s="12"/>
      <c r="D17" s="40" t="s">
        <v>109</v>
      </c>
      <c r="E17" s="17">
        <v>0</v>
      </c>
      <c r="F17" s="17">
        <v>0</v>
      </c>
      <c r="G17" s="17">
        <v>0</v>
      </c>
      <c r="H17" s="17">
        <v>0</v>
      </c>
      <c r="I17" s="17">
        <v>0</v>
      </c>
      <c r="J17" s="17">
        <v>0</v>
      </c>
      <c r="K17" s="40" t="s">
        <v>109</v>
      </c>
    </row>
    <row r="18" spans="1:11" ht="15" x14ac:dyDescent="0.2">
      <c r="A18" s="18"/>
      <c r="B18" s="12" t="s">
        <v>2069</v>
      </c>
      <c r="C18" s="12"/>
      <c r="D18" s="40" t="s">
        <v>123</v>
      </c>
      <c r="E18" s="17">
        <v>0</v>
      </c>
      <c r="F18" s="17">
        <v>0</v>
      </c>
      <c r="G18" s="17">
        <v>0</v>
      </c>
      <c r="H18" s="17">
        <v>0</v>
      </c>
      <c r="I18" s="17">
        <v>0</v>
      </c>
      <c r="J18" s="17">
        <v>0</v>
      </c>
      <c r="K18" s="40" t="s">
        <v>123</v>
      </c>
    </row>
    <row r="19" spans="1:11" ht="15" x14ac:dyDescent="0.2">
      <c r="A19" s="18"/>
      <c r="B19" s="12" t="s">
        <v>1036</v>
      </c>
      <c r="C19" s="12"/>
      <c r="D19" s="40" t="s">
        <v>137</v>
      </c>
      <c r="E19" s="17">
        <v>0</v>
      </c>
      <c r="F19" s="17">
        <v>0</v>
      </c>
      <c r="G19" s="17">
        <v>0</v>
      </c>
      <c r="H19" s="17">
        <v>0</v>
      </c>
      <c r="I19" s="17">
        <v>0</v>
      </c>
      <c r="J19" s="17">
        <v>0</v>
      </c>
      <c r="K19" s="40" t="s">
        <v>137</v>
      </c>
    </row>
    <row r="20" spans="1:11" ht="15" x14ac:dyDescent="0.2">
      <c r="A20" s="18"/>
      <c r="B20" s="12" t="s">
        <v>1900</v>
      </c>
      <c r="C20" s="12"/>
      <c r="D20" s="40" t="s">
        <v>143</v>
      </c>
      <c r="E20" s="17">
        <v>0</v>
      </c>
      <c r="F20" s="17">
        <v>0</v>
      </c>
      <c r="G20" s="17">
        <v>0</v>
      </c>
      <c r="H20" s="17">
        <v>0</v>
      </c>
      <c r="I20" s="17">
        <v>0</v>
      </c>
      <c r="J20" s="17">
        <v>0</v>
      </c>
      <c r="K20" s="40" t="s">
        <v>143</v>
      </c>
    </row>
    <row r="21" spans="1:11" ht="15" x14ac:dyDescent="0.2">
      <c r="A21" s="18"/>
      <c r="B21" s="12" t="s">
        <v>1037</v>
      </c>
      <c r="C21" s="12"/>
      <c r="D21" s="40" t="s">
        <v>348</v>
      </c>
      <c r="E21" s="17">
        <v>0</v>
      </c>
      <c r="F21" s="17">
        <v>0</v>
      </c>
      <c r="G21" s="17">
        <v>0</v>
      </c>
      <c r="H21" s="17">
        <v>0</v>
      </c>
      <c r="I21" s="17">
        <v>0</v>
      </c>
      <c r="J21" s="17">
        <v>0</v>
      </c>
      <c r="K21" s="40" t="s">
        <v>348</v>
      </c>
    </row>
    <row r="22" spans="1:11" ht="15" x14ac:dyDescent="0.2">
      <c r="A22" s="18"/>
      <c r="B22" s="12" t="s">
        <v>1038</v>
      </c>
      <c r="C22" s="12"/>
      <c r="D22" s="40" t="s">
        <v>349</v>
      </c>
      <c r="E22" s="17">
        <v>0</v>
      </c>
      <c r="F22" s="17">
        <v>0</v>
      </c>
      <c r="G22" s="17">
        <v>0</v>
      </c>
      <c r="H22" s="52"/>
      <c r="I22" s="52"/>
      <c r="J22" s="52"/>
      <c r="K22" s="40" t="s">
        <v>349</v>
      </c>
    </row>
    <row r="23" spans="1:11" ht="15" x14ac:dyDescent="0.2">
      <c r="A23" s="18"/>
      <c r="B23" s="12" t="s">
        <v>2025</v>
      </c>
      <c r="C23" s="12"/>
      <c r="D23" s="40" t="s">
        <v>377</v>
      </c>
      <c r="E23" s="17">
        <v>0</v>
      </c>
      <c r="F23" s="17">
        <v>0</v>
      </c>
      <c r="G23" s="17">
        <v>0</v>
      </c>
      <c r="H23" s="17">
        <v>0</v>
      </c>
      <c r="I23" s="17">
        <v>0</v>
      </c>
      <c r="J23" s="17">
        <v>0</v>
      </c>
      <c r="K23" s="40" t="s">
        <v>377</v>
      </c>
    </row>
    <row r="24" spans="1:11" ht="15" x14ac:dyDescent="0.2">
      <c r="A24" s="18"/>
      <c r="B24" s="12" t="s">
        <v>2130</v>
      </c>
      <c r="C24" s="12"/>
      <c r="D24" s="40" t="s">
        <v>58</v>
      </c>
      <c r="E24" s="17">
        <v>0</v>
      </c>
      <c r="F24" s="17">
        <v>0</v>
      </c>
      <c r="G24" s="17">
        <v>0</v>
      </c>
      <c r="H24" s="17">
        <v>0</v>
      </c>
      <c r="I24" s="17">
        <v>0</v>
      </c>
      <c r="J24" s="17">
        <v>0</v>
      </c>
      <c r="K24" s="40" t="s">
        <v>58</v>
      </c>
    </row>
    <row r="25" spans="1:11" ht="15" x14ac:dyDescent="0.2">
      <c r="A25" s="18"/>
      <c r="B25" s="12" t="s">
        <v>938</v>
      </c>
      <c r="C25" s="12"/>
      <c r="D25" s="40" t="s">
        <v>64</v>
      </c>
      <c r="E25" s="17">
        <v>0</v>
      </c>
      <c r="F25" s="17">
        <v>-40000</v>
      </c>
      <c r="G25" s="17">
        <v>0</v>
      </c>
      <c r="H25" s="17">
        <v>0</v>
      </c>
      <c r="I25" s="17">
        <v>0</v>
      </c>
      <c r="J25" s="17">
        <v>0</v>
      </c>
      <c r="K25" s="40" t="s">
        <v>64</v>
      </c>
    </row>
    <row r="26" spans="1:11" ht="15" x14ac:dyDescent="0.2">
      <c r="A26" s="18"/>
      <c r="B26" s="12" t="s">
        <v>939</v>
      </c>
      <c r="C26" s="12"/>
      <c r="D26" s="40" t="s">
        <v>68</v>
      </c>
      <c r="E26" s="17">
        <v>0</v>
      </c>
      <c r="F26" s="17">
        <v>0</v>
      </c>
      <c r="G26" s="17">
        <v>0</v>
      </c>
      <c r="H26" s="52"/>
      <c r="I26" s="52"/>
      <c r="J26" s="52"/>
      <c r="K26" s="40" t="s">
        <v>68</v>
      </c>
    </row>
    <row r="27" spans="1:11" ht="15" x14ac:dyDescent="0.2">
      <c r="A27" s="18"/>
      <c r="B27" s="12" t="s">
        <v>760</v>
      </c>
      <c r="C27" s="12"/>
      <c r="D27" s="40" t="s">
        <v>75</v>
      </c>
      <c r="E27" s="17">
        <v>0</v>
      </c>
      <c r="F27" s="17">
        <v>0</v>
      </c>
      <c r="G27" s="17">
        <v>0</v>
      </c>
      <c r="H27" s="17">
        <v>0</v>
      </c>
      <c r="I27" s="17">
        <v>0</v>
      </c>
      <c r="J27" s="17">
        <v>0</v>
      </c>
      <c r="K27" s="40" t="s">
        <v>75</v>
      </c>
    </row>
    <row r="28" spans="1:11" ht="15" x14ac:dyDescent="0.2">
      <c r="A28" s="18"/>
      <c r="B28" s="12" t="s">
        <v>1446</v>
      </c>
      <c r="C28" s="12"/>
      <c r="D28" s="40" t="s">
        <v>78</v>
      </c>
      <c r="E28" s="17">
        <v>422800</v>
      </c>
      <c r="F28" s="17">
        <v>529400</v>
      </c>
      <c r="G28" s="17">
        <v>644700</v>
      </c>
      <c r="H28" s="17">
        <v>0</v>
      </c>
      <c r="I28" s="17">
        <v>0</v>
      </c>
      <c r="J28" s="17">
        <v>0</v>
      </c>
      <c r="K28" s="40" t="s">
        <v>78</v>
      </c>
    </row>
    <row r="29" spans="1:11" ht="15" x14ac:dyDescent="0.2">
      <c r="A29" s="18"/>
      <c r="B29" s="12" t="s">
        <v>926</v>
      </c>
      <c r="C29" s="12"/>
      <c r="D29" s="40" t="s">
        <v>80</v>
      </c>
      <c r="E29" s="17">
        <v>-311800</v>
      </c>
      <c r="F29" s="17">
        <v>25200</v>
      </c>
      <c r="G29" s="17">
        <v>7500</v>
      </c>
      <c r="H29" s="17">
        <v>0</v>
      </c>
      <c r="I29" s="17">
        <v>0</v>
      </c>
      <c r="J29" s="17">
        <v>0</v>
      </c>
      <c r="K29" s="40" t="s">
        <v>80</v>
      </c>
    </row>
    <row r="30" spans="1:11" ht="15" x14ac:dyDescent="0.2">
      <c r="A30" s="18"/>
      <c r="B30" s="12" t="s">
        <v>1306</v>
      </c>
      <c r="C30" s="12"/>
      <c r="D30" s="40" t="s">
        <v>81</v>
      </c>
      <c r="E30" s="17">
        <v>1187200</v>
      </c>
      <c r="F30" s="17">
        <v>1178800</v>
      </c>
      <c r="G30" s="17">
        <v>1176000</v>
      </c>
      <c r="H30" s="17">
        <v>0</v>
      </c>
      <c r="I30" s="17">
        <v>0</v>
      </c>
      <c r="J30" s="17">
        <v>0</v>
      </c>
      <c r="K30" s="40" t="s">
        <v>81</v>
      </c>
    </row>
    <row r="31" spans="1:11" ht="15" x14ac:dyDescent="0.2">
      <c r="A31" s="18"/>
      <c r="B31" s="12" t="s">
        <v>1128</v>
      </c>
      <c r="C31" s="12"/>
      <c r="D31" s="40" t="s">
        <v>82</v>
      </c>
      <c r="E31" s="17">
        <v>17500</v>
      </c>
      <c r="F31" s="17">
        <v>-16800</v>
      </c>
      <c r="G31" s="17">
        <v>-4700</v>
      </c>
      <c r="H31" s="17">
        <v>0</v>
      </c>
      <c r="I31" s="17">
        <v>0</v>
      </c>
      <c r="J31" s="17">
        <v>0</v>
      </c>
      <c r="K31" s="40" t="s">
        <v>82</v>
      </c>
    </row>
    <row r="32" spans="1:11" ht="15" x14ac:dyDescent="0.2">
      <c r="A32" s="18"/>
      <c r="B32" s="12" t="s">
        <v>1305</v>
      </c>
      <c r="C32" s="12"/>
      <c r="D32" s="40" t="s">
        <v>84</v>
      </c>
      <c r="E32" s="17">
        <v>892900</v>
      </c>
      <c r="F32" s="17">
        <v>1187200</v>
      </c>
      <c r="G32" s="17">
        <v>1178800</v>
      </c>
      <c r="H32" s="17">
        <v>0</v>
      </c>
      <c r="I32" s="17">
        <v>0</v>
      </c>
      <c r="J32" s="17">
        <v>0</v>
      </c>
      <c r="K32" s="40" t="s">
        <v>84</v>
      </c>
    </row>
    <row r="33" spans="1:11" ht="15" x14ac:dyDescent="0.2">
      <c r="A33" s="18"/>
      <c r="B33" s="14" t="s">
        <v>2021</v>
      </c>
      <c r="C33" s="31" t="s">
        <v>2022</v>
      </c>
      <c r="D33" s="40" t="s">
        <v>85</v>
      </c>
      <c r="E33" s="17">
        <v>252000</v>
      </c>
      <c r="F33" s="17">
        <v>223100</v>
      </c>
      <c r="G33" s="17">
        <v>199800</v>
      </c>
      <c r="H33" s="17">
        <v>0</v>
      </c>
      <c r="I33" s="17">
        <v>0</v>
      </c>
      <c r="J33" s="17">
        <v>0</v>
      </c>
      <c r="K33" s="40" t="s">
        <v>85</v>
      </c>
    </row>
    <row r="34" spans="1:11" ht="15" x14ac:dyDescent="0.2">
      <c r="A34" s="18"/>
      <c r="B34" s="13"/>
      <c r="C34" s="31" t="s">
        <v>2023</v>
      </c>
      <c r="D34" s="40" t="s">
        <v>90</v>
      </c>
      <c r="E34" s="17">
        <v>16800</v>
      </c>
      <c r="F34" s="17">
        <v>13100</v>
      </c>
      <c r="G34" s="17">
        <v>13400</v>
      </c>
      <c r="H34" s="17">
        <v>0</v>
      </c>
      <c r="I34" s="17">
        <v>0</v>
      </c>
      <c r="J34" s="17">
        <v>0</v>
      </c>
      <c r="K34" s="40" t="s">
        <v>90</v>
      </c>
    </row>
    <row r="35" spans="1:11" ht="15" x14ac:dyDescent="0.2">
      <c r="A35" s="18"/>
      <c r="B35" s="13"/>
      <c r="C35" s="31" t="s">
        <v>940</v>
      </c>
      <c r="D35" s="40" t="s">
        <v>94</v>
      </c>
      <c r="E35" s="17">
        <v>0</v>
      </c>
      <c r="F35" s="17">
        <v>0</v>
      </c>
      <c r="G35" s="17">
        <v>0</v>
      </c>
      <c r="H35" s="17">
        <v>0</v>
      </c>
      <c r="I35" s="17">
        <v>0</v>
      </c>
      <c r="J35" s="17">
        <v>0</v>
      </c>
      <c r="K35" s="40" t="s">
        <v>94</v>
      </c>
    </row>
    <row r="36" spans="1:11" ht="15.95" customHeight="1" x14ac:dyDescent="0.2">
      <c r="A36" s="18"/>
      <c r="B36" s="14"/>
      <c r="C36" s="27" t="s">
        <v>1509</v>
      </c>
      <c r="D36" s="42" t="s">
        <v>95</v>
      </c>
      <c r="E36" s="37">
        <v>50300</v>
      </c>
      <c r="F36" s="37">
        <v>47400</v>
      </c>
      <c r="G36" s="37">
        <v>39800</v>
      </c>
      <c r="H36" s="37">
        <v>0</v>
      </c>
      <c r="I36" s="37">
        <v>0</v>
      </c>
      <c r="J36" s="37">
        <v>0</v>
      </c>
      <c r="K36" s="42" t="s">
        <v>95</v>
      </c>
    </row>
  </sheetData>
  <mergeCells count="23">
    <mergeCell ref="A1:C1"/>
    <mergeCell ref="A2:C2"/>
    <mergeCell ref="D4:E4"/>
    <mergeCell ref="B10:H10"/>
    <mergeCell ref="B15:C15"/>
    <mergeCell ref="B16:C16"/>
    <mergeCell ref="B17:C17"/>
    <mergeCell ref="B18:C18"/>
    <mergeCell ref="B19:C19"/>
    <mergeCell ref="B20:C20"/>
    <mergeCell ref="B21:C21"/>
    <mergeCell ref="B22:C22"/>
    <mergeCell ref="B23:C23"/>
    <mergeCell ref="B24:C24"/>
    <mergeCell ref="B25:C25"/>
    <mergeCell ref="B31:C31"/>
    <mergeCell ref="B32:C32"/>
    <mergeCell ref="B33:B36"/>
    <mergeCell ref="B26:C26"/>
    <mergeCell ref="B27:C27"/>
    <mergeCell ref="B28:C28"/>
    <mergeCell ref="B29:C29"/>
    <mergeCell ref="B30:C3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'@lists'!$A$16:$B$16</xm:f>
          </x14:formula1>
          <xm:sqref>C8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6"/>
  <sheetViews>
    <sheetView workbookViewId="0"/>
  </sheetViews>
  <sheetFormatPr defaultColWidth="11.42578125" defaultRowHeight="12.75" x14ac:dyDescent="0.2"/>
  <cols>
    <col min="1" max="1" width="2.85546875" customWidth="1"/>
    <col min="2" max="2" width="21.5703125" customWidth="1"/>
    <col min="3" max="3" width="29.140625" customWidth="1"/>
    <col min="4" max="4" width="8.28515625" customWidth="1"/>
    <col min="5" max="10" width="21.57031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630-23</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61" t="s">
        <v>183</v>
      </c>
      <c r="C10" s="10"/>
      <c r="D10" s="10"/>
      <c r="E10" s="10"/>
      <c r="F10" s="10"/>
      <c r="G10" s="10"/>
      <c r="H10" s="72"/>
      <c r="I10" s="18"/>
      <c r="J10" s="18"/>
      <c r="K10" s="18"/>
    </row>
    <row r="11" spans="1:11" ht="15.75" x14ac:dyDescent="0.2">
      <c r="A11" s="18"/>
      <c r="B11" s="35" t="s">
        <v>182</v>
      </c>
      <c r="C11" s="18"/>
      <c r="D11" s="18"/>
      <c r="E11" s="18"/>
      <c r="F11" s="18"/>
      <c r="G11" s="18"/>
      <c r="H11" s="18"/>
      <c r="I11" s="18"/>
      <c r="J11" s="18"/>
      <c r="K11" s="18"/>
    </row>
    <row r="12" spans="1:11" ht="15" x14ac:dyDescent="0.2">
      <c r="A12" s="18"/>
      <c r="B12" s="18"/>
      <c r="C12" s="18"/>
      <c r="D12" s="18"/>
      <c r="E12" s="45" t="s">
        <v>2141</v>
      </c>
      <c r="F12" s="45" t="s">
        <v>2112</v>
      </c>
      <c r="G12" s="45" t="s">
        <v>1348</v>
      </c>
      <c r="H12" s="45" t="s">
        <v>2141</v>
      </c>
      <c r="I12" s="45" t="s">
        <v>2112</v>
      </c>
      <c r="J12" s="45" t="s">
        <v>1348</v>
      </c>
      <c r="K12" s="18"/>
    </row>
    <row r="13" spans="1:11" ht="15" x14ac:dyDescent="0.2">
      <c r="A13" s="18"/>
      <c r="B13" s="18"/>
      <c r="C13" s="18"/>
      <c r="D13" s="18"/>
      <c r="E13" s="45" t="s">
        <v>1030</v>
      </c>
      <c r="F13" s="45" t="s">
        <v>1030</v>
      </c>
      <c r="G13" s="45" t="s">
        <v>1030</v>
      </c>
      <c r="H13" s="45" t="s">
        <v>1132</v>
      </c>
      <c r="I13" s="45" t="s">
        <v>1132</v>
      </c>
      <c r="J13" s="45" t="s">
        <v>1132</v>
      </c>
      <c r="K13" s="18"/>
    </row>
    <row r="14" spans="1:11" ht="14.1" customHeight="1" x14ac:dyDescent="0.2">
      <c r="A14" s="18"/>
      <c r="B14" s="18"/>
      <c r="C14" s="18"/>
      <c r="D14" s="18"/>
      <c r="E14" s="40" t="s">
        <v>51</v>
      </c>
      <c r="F14" s="40" t="s">
        <v>51</v>
      </c>
      <c r="G14" s="40" t="s">
        <v>51</v>
      </c>
      <c r="H14" s="40" t="s">
        <v>87</v>
      </c>
      <c r="I14" s="40" t="s">
        <v>87</v>
      </c>
      <c r="J14" s="40" t="s">
        <v>87</v>
      </c>
      <c r="K14" s="18"/>
    </row>
    <row r="15" spans="1:11" ht="15" x14ac:dyDescent="0.2">
      <c r="A15" s="18"/>
      <c r="B15" s="14" t="s">
        <v>1618</v>
      </c>
      <c r="C15" s="31" t="s">
        <v>1449</v>
      </c>
      <c r="D15" s="40" t="s">
        <v>51</v>
      </c>
      <c r="E15" s="17">
        <v>0</v>
      </c>
      <c r="F15" s="17">
        <v>0</v>
      </c>
      <c r="G15" s="17">
        <v>0</v>
      </c>
      <c r="H15" s="17">
        <v>0</v>
      </c>
      <c r="I15" s="17">
        <v>0</v>
      </c>
      <c r="J15" s="17">
        <v>0</v>
      </c>
      <c r="K15" s="40" t="s">
        <v>51</v>
      </c>
    </row>
    <row r="16" spans="1:11" ht="15" x14ac:dyDescent="0.2">
      <c r="A16" s="18"/>
      <c r="B16" s="13"/>
      <c r="C16" s="31" t="s">
        <v>1593</v>
      </c>
      <c r="D16" s="40" t="s">
        <v>87</v>
      </c>
      <c r="E16" s="17">
        <v>0</v>
      </c>
      <c r="F16" s="17">
        <v>0</v>
      </c>
      <c r="G16" s="17">
        <v>0</v>
      </c>
      <c r="H16" s="17">
        <v>0</v>
      </c>
      <c r="I16" s="17">
        <v>0</v>
      </c>
      <c r="J16" s="17">
        <v>0</v>
      </c>
      <c r="K16" s="40" t="s">
        <v>87</v>
      </c>
    </row>
    <row r="17" spans="1:11" ht="15" x14ac:dyDescent="0.2">
      <c r="A17" s="18"/>
      <c r="B17" s="13"/>
      <c r="C17" s="31" t="s">
        <v>1147</v>
      </c>
      <c r="D17" s="40" t="s">
        <v>109</v>
      </c>
      <c r="E17" s="17">
        <v>0</v>
      </c>
      <c r="F17" s="17">
        <v>0</v>
      </c>
      <c r="G17" s="17">
        <v>0</v>
      </c>
      <c r="H17" s="17">
        <v>0</v>
      </c>
      <c r="I17" s="17">
        <v>0</v>
      </c>
      <c r="J17" s="17">
        <v>0</v>
      </c>
      <c r="K17" s="40" t="s">
        <v>109</v>
      </c>
    </row>
    <row r="18" spans="1:11" ht="15" x14ac:dyDescent="0.2">
      <c r="A18" s="18"/>
      <c r="B18" s="13"/>
      <c r="C18" s="31" t="s">
        <v>1602</v>
      </c>
      <c r="D18" s="40" t="s">
        <v>123</v>
      </c>
      <c r="E18" s="17">
        <v>0</v>
      </c>
      <c r="F18" s="17">
        <v>0</v>
      </c>
      <c r="G18" s="17">
        <v>0</v>
      </c>
      <c r="H18" s="17">
        <v>0</v>
      </c>
      <c r="I18" s="17">
        <v>0</v>
      </c>
      <c r="J18" s="17">
        <v>0</v>
      </c>
      <c r="K18" s="40" t="s">
        <v>123</v>
      </c>
    </row>
    <row r="19" spans="1:11" ht="15" x14ac:dyDescent="0.2">
      <c r="A19" s="18"/>
      <c r="B19" s="13"/>
      <c r="C19" s="31" t="s">
        <v>1377</v>
      </c>
      <c r="D19" s="40" t="s">
        <v>137</v>
      </c>
      <c r="E19" s="17">
        <v>0</v>
      </c>
      <c r="F19" s="17">
        <v>0</v>
      </c>
      <c r="G19" s="17">
        <v>0</v>
      </c>
      <c r="H19" s="17">
        <v>0</v>
      </c>
      <c r="I19" s="17">
        <v>0</v>
      </c>
      <c r="J19" s="17">
        <v>0</v>
      </c>
      <c r="K19" s="40" t="s">
        <v>137</v>
      </c>
    </row>
    <row r="20" spans="1:11" ht="15" x14ac:dyDescent="0.2">
      <c r="A20" s="18"/>
      <c r="B20" s="13"/>
      <c r="C20" s="31" t="s">
        <v>1673</v>
      </c>
      <c r="D20" s="40" t="s">
        <v>143</v>
      </c>
      <c r="E20" s="17">
        <v>0</v>
      </c>
      <c r="F20" s="17">
        <v>0</v>
      </c>
      <c r="G20" s="17">
        <v>0</v>
      </c>
      <c r="H20" s="17">
        <v>0</v>
      </c>
      <c r="I20" s="17">
        <v>0</v>
      </c>
      <c r="J20" s="17">
        <v>0</v>
      </c>
      <c r="K20" s="40" t="s">
        <v>143</v>
      </c>
    </row>
    <row r="21" spans="1:11" ht="30.95" customHeight="1" x14ac:dyDescent="0.2">
      <c r="A21" s="18"/>
      <c r="B21" s="13"/>
      <c r="C21" s="31" t="s">
        <v>853</v>
      </c>
      <c r="D21" s="40" t="s">
        <v>348</v>
      </c>
      <c r="E21" s="17">
        <v>0</v>
      </c>
      <c r="F21" s="17">
        <v>0</v>
      </c>
      <c r="G21" s="17">
        <v>0</v>
      </c>
      <c r="H21" s="17">
        <v>0</v>
      </c>
      <c r="I21" s="17">
        <v>0</v>
      </c>
      <c r="J21" s="17">
        <v>0</v>
      </c>
      <c r="K21" s="40" t="s">
        <v>348</v>
      </c>
    </row>
    <row r="22" spans="1:11" ht="15" x14ac:dyDescent="0.2">
      <c r="A22" s="18"/>
      <c r="B22" s="13"/>
      <c r="C22" s="31" t="s">
        <v>2137</v>
      </c>
      <c r="D22" s="40" t="s">
        <v>349</v>
      </c>
      <c r="E22" s="17">
        <v>0</v>
      </c>
      <c r="F22" s="17">
        <v>0</v>
      </c>
      <c r="G22" s="17">
        <v>0</v>
      </c>
      <c r="H22" s="17">
        <v>0</v>
      </c>
      <c r="I22" s="17">
        <v>0</v>
      </c>
      <c r="J22" s="17">
        <v>0</v>
      </c>
      <c r="K22" s="40" t="s">
        <v>349</v>
      </c>
    </row>
    <row r="23" spans="1:11" ht="15" x14ac:dyDescent="0.2">
      <c r="A23" s="18"/>
      <c r="B23" s="13"/>
      <c r="C23" s="31" t="s">
        <v>852</v>
      </c>
      <c r="D23" s="40" t="s">
        <v>377</v>
      </c>
      <c r="E23" s="17">
        <v>0</v>
      </c>
      <c r="F23" s="17">
        <v>0</v>
      </c>
      <c r="G23" s="17">
        <v>0</v>
      </c>
      <c r="H23" s="17">
        <v>0</v>
      </c>
      <c r="I23" s="17">
        <v>0</v>
      </c>
      <c r="J23" s="17">
        <v>0</v>
      </c>
      <c r="K23" s="40" t="s">
        <v>377</v>
      </c>
    </row>
    <row r="24" spans="1:11" ht="30" customHeight="1" x14ac:dyDescent="0.2">
      <c r="A24" s="18"/>
      <c r="B24" s="12"/>
      <c r="C24" s="31" t="s">
        <v>1179</v>
      </c>
      <c r="D24" s="40" t="s">
        <v>58</v>
      </c>
      <c r="E24" s="17">
        <v>0</v>
      </c>
      <c r="F24" s="17">
        <v>0</v>
      </c>
      <c r="G24" s="17">
        <v>0</v>
      </c>
      <c r="H24" s="17">
        <v>0</v>
      </c>
      <c r="I24" s="17">
        <v>0</v>
      </c>
      <c r="J24" s="17">
        <v>0</v>
      </c>
      <c r="K24" s="40" t="s">
        <v>58</v>
      </c>
    </row>
    <row r="25" spans="1:11" ht="15" x14ac:dyDescent="0.2">
      <c r="A25" s="18"/>
      <c r="B25" s="14" t="s">
        <v>1619</v>
      </c>
      <c r="C25" s="31" t="s">
        <v>1448</v>
      </c>
      <c r="D25" s="40" t="s">
        <v>64</v>
      </c>
      <c r="E25" s="17">
        <v>0</v>
      </c>
      <c r="F25" s="17">
        <v>0</v>
      </c>
      <c r="G25" s="17">
        <v>0</v>
      </c>
      <c r="H25" s="17">
        <v>0</v>
      </c>
      <c r="I25" s="17">
        <v>0</v>
      </c>
      <c r="J25" s="17">
        <v>0</v>
      </c>
      <c r="K25" s="40" t="s">
        <v>64</v>
      </c>
    </row>
    <row r="26" spans="1:11" ht="15" x14ac:dyDescent="0.2">
      <c r="A26" s="18"/>
      <c r="B26" s="13"/>
      <c r="C26" s="31" t="s">
        <v>1593</v>
      </c>
      <c r="D26" s="40" t="s">
        <v>68</v>
      </c>
      <c r="E26" s="17">
        <v>0</v>
      </c>
      <c r="F26" s="17">
        <v>0</v>
      </c>
      <c r="G26" s="17">
        <v>0</v>
      </c>
      <c r="H26" s="17">
        <v>0</v>
      </c>
      <c r="I26" s="17">
        <v>0</v>
      </c>
      <c r="J26" s="17">
        <v>0</v>
      </c>
      <c r="K26" s="40" t="s">
        <v>68</v>
      </c>
    </row>
    <row r="27" spans="1:11" ht="15" x14ac:dyDescent="0.2">
      <c r="A27" s="18"/>
      <c r="B27" s="13"/>
      <c r="C27" s="31" t="s">
        <v>1147</v>
      </c>
      <c r="D27" s="40" t="s">
        <v>75</v>
      </c>
      <c r="E27" s="17">
        <v>0</v>
      </c>
      <c r="F27" s="17">
        <v>0</v>
      </c>
      <c r="G27" s="17">
        <v>0</v>
      </c>
      <c r="H27" s="17">
        <v>0</v>
      </c>
      <c r="I27" s="17">
        <v>0</v>
      </c>
      <c r="J27" s="17">
        <v>0</v>
      </c>
      <c r="K27" s="40" t="s">
        <v>75</v>
      </c>
    </row>
    <row r="28" spans="1:11" ht="15" x14ac:dyDescent="0.2">
      <c r="A28" s="18"/>
      <c r="B28" s="13"/>
      <c r="C28" s="31" t="s">
        <v>1602</v>
      </c>
      <c r="D28" s="40" t="s">
        <v>78</v>
      </c>
      <c r="E28" s="17">
        <v>0</v>
      </c>
      <c r="F28" s="17">
        <v>0</v>
      </c>
      <c r="G28" s="17">
        <v>0</v>
      </c>
      <c r="H28" s="17">
        <v>0</v>
      </c>
      <c r="I28" s="17">
        <v>0</v>
      </c>
      <c r="J28" s="17">
        <v>0</v>
      </c>
      <c r="K28" s="40" t="s">
        <v>78</v>
      </c>
    </row>
    <row r="29" spans="1:11" ht="15" x14ac:dyDescent="0.2">
      <c r="A29" s="18"/>
      <c r="B29" s="13"/>
      <c r="C29" s="31" t="s">
        <v>1377</v>
      </c>
      <c r="D29" s="40" t="s">
        <v>80</v>
      </c>
      <c r="E29" s="17">
        <v>0</v>
      </c>
      <c r="F29" s="17">
        <v>0</v>
      </c>
      <c r="G29" s="17">
        <v>0</v>
      </c>
      <c r="H29" s="17">
        <v>0</v>
      </c>
      <c r="I29" s="17">
        <v>0</v>
      </c>
      <c r="J29" s="17">
        <v>0</v>
      </c>
      <c r="K29" s="40" t="s">
        <v>80</v>
      </c>
    </row>
    <row r="30" spans="1:11" ht="15" x14ac:dyDescent="0.2">
      <c r="A30" s="18"/>
      <c r="B30" s="13"/>
      <c r="C30" s="31" t="s">
        <v>1603</v>
      </c>
      <c r="D30" s="40" t="s">
        <v>81</v>
      </c>
      <c r="E30" s="17">
        <v>0</v>
      </c>
      <c r="F30" s="17">
        <v>0</v>
      </c>
      <c r="G30" s="17">
        <v>0</v>
      </c>
      <c r="H30" s="17">
        <v>0</v>
      </c>
      <c r="I30" s="17">
        <v>0</v>
      </c>
      <c r="J30" s="17">
        <v>0</v>
      </c>
      <c r="K30" s="40" t="s">
        <v>81</v>
      </c>
    </row>
    <row r="31" spans="1:11" ht="30.95" customHeight="1" x14ac:dyDescent="0.2">
      <c r="A31" s="18"/>
      <c r="B31" s="13"/>
      <c r="C31" s="31" t="s">
        <v>1980</v>
      </c>
      <c r="D31" s="40" t="s">
        <v>82</v>
      </c>
      <c r="E31" s="17">
        <v>0</v>
      </c>
      <c r="F31" s="17">
        <v>0</v>
      </c>
      <c r="G31" s="17">
        <v>0</v>
      </c>
      <c r="H31" s="17">
        <v>0</v>
      </c>
      <c r="I31" s="17">
        <v>0</v>
      </c>
      <c r="J31" s="17">
        <v>0</v>
      </c>
      <c r="K31" s="40" t="s">
        <v>82</v>
      </c>
    </row>
    <row r="32" spans="1:11" ht="32.1" customHeight="1" x14ac:dyDescent="0.2">
      <c r="A32" s="18"/>
      <c r="B32" s="13"/>
      <c r="C32" s="31" t="s">
        <v>1685</v>
      </c>
      <c r="D32" s="40" t="s">
        <v>84</v>
      </c>
      <c r="E32" s="17">
        <v>0</v>
      </c>
      <c r="F32" s="17">
        <v>0</v>
      </c>
      <c r="G32" s="17">
        <v>0</v>
      </c>
      <c r="H32" s="17">
        <v>0</v>
      </c>
      <c r="I32" s="17">
        <v>0</v>
      </c>
      <c r="J32" s="17">
        <v>0</v>
      </c>
      <c r="K32" s="40" t="s">
        <v>84</v>
      </c>
    </row>
    <row r="33" spans="1:11" ht="30.95" customHeight="1" x14ac:dyDescent="0.2">
      <c r="A33" s="18"/>
      <c r="B33" s="13"/>
      <c r="C33" s="31" t="s">
        <v>854</v>
      </c>
      <c r="D33" s="40" t="s">
        <v>85</v>
      </c>
      <c r="E33" s="17">
        <v>0</v>
      </c>
      <c r="F33" s="17">
        <v>0</v>
      </c>
      <c r="G33" s="17">
        <v>0</v>
      </c>
      <c r="H33" s="17">
        <v>0</v>
      </c>
      <c r="I33" s="17">
        <v>0</v>
      </c>
      <c r="J33" s="17">
        <v>0</v>
      </c>
      <c r="K33" s="40" t="s">
        <v>85</v>
      </c>
    </row>
    <row r="34" spans="1:11" ht="15.95" customHeight="1" x14ac:dyDescent="0.2">
      <c r="A34" s="18"/>
      <c r="B34" s="13"/>
      <c r="C34" s="31" t="s">
        <v>2136</v>
      </c>
      <c r="D34" s="40" t="s">
        <v>90</v>
      </c>
      <c r="E34" s="17">
        <v>0</v>
      </c>
      <c r="F34" s="17">
        <v>0</v>
      </c>
      <c r="G34" s="17">
        <v>0</v>
      </c>
      <c r="H34" s="17">
        <v>0</v>
      </c>
      <c r="I34" s="17">
        <v>0</v>
      </c>
      <c r="J34" s="17">
        <v>0</v>
      </c>
      <c r="K34" s="40" t="s">
        <v>90</v>
      </c>
    </row>
    <row r="35" spans="1:11" ht="15" x14ac:dyDescent="0.2">
      <c r="A35" s="18"/>
      <c r="B35" s="13"/>
      <c r="C35" s="31" t="s">
        <v>851</v>
      </c>
      <c r="D35" s="40" t="s">
        <v>94</v>
      </c>
      <c r="E35" s="17">
        <v>0</v>
      </c>
      <c r="F35" s="17">
        <v>0</v>
      </c>
      <c r="G35" s="17">
        <v>0</v>
      </c>
      <c r="H35" s="17">
        <v>0</v>
      </c>
      <c r="I35" s="17">
        <v>0</v>
      </c>
      <c r="J35" s="17">
        <v>0</v>
      </c>
      <c r="K35" s="40" t="s">
        <v>94</v>
      </c>
    </row>
    <row r="36" spans="1:11" ht="30.95" customHeight="1" x14ac:dyDescent="0.2">
      <c r="A36" s="18"/>
      <c r="B36" s="14"/>
      <c r="C36" s="27" t="s">
        <v>1180</v>
      </c>
      <c r="D36" s="42" t="s">
        <v>95</v>
      </c>
      <c r="E36" s="37">
        <v>0</v>
      </c>
      <c r="F36" s="37">
        <v>0</v>
      </c>
      <c r="G36" s="37">
        <v>0</v>
      </c>
      <c r="H36" s="37">
        <v>0</v>
      </c>
      <c r="I36" s="37">
        <v>0</v>
      </c>
      <c r="J36" s="37">
        <v>0</v>
      </c>
      <c r="K36" s="42" t="s">
        <v>95</v>
      </c>
    </row>
  </sheetData>
  <mergeCells count="6">
    <mergeCell ref="B25:B36"/>
    <mergeCell ref="A1:C1"/>
    <mergeCell ref="A2:C2"/>
    <mergeCell ref="D4:E4"/>
    <mergeCell ref="B10:H10"/>
    <mergeCell ref="B15:B2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'@lists'!$A$17:$B$17</xm:f>
          </x14:formula1>
          <xm:sqref>C8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8"/>
  <sheetViews>
    <sheetView workbookViewId="0"/>
  </sheetViews>
  <sheetFormatPr defaultColWidth="11.42578125" defaultRowHeight="12.75" x14ac:dyDescent="0.2"/>
  <cols>
    <col min="1" max="1" width="2.85546875" customWidth="1"/>
    <col min="2" max="2" width="23.7109375" customWidth="1"/>
    <col min="3" max="3" width="21.5703125" customWidth="1"/>
    <col min="4" max="4" width="25.28515625" customWidth="1"/>
    <col min="5" max="5" width="8.28515625" customWidth="1"/>
    <col min="6" max="11" width="21.5703125" customWidth="1"/>
    <col min="12" max="12" width="8.28515625" customWidth="1"/>
  </cols>
  <sheetData>
    <row r="1" spans="1:12" ht="15" x14ac:dyDescent="0.2">
      <c r="A1" s="11" t="s">
        <v>876</v>
      </c>
      <c r="B1" s="10"/>
      <c r="C1" s="10"/>
      <c r="D1" s="18"/>
      <c r="E1" s="18"/>
      <c r="F1" s="18"/>
      <c r="G1" s="18"/>
      <c r="H1" s="18"/>
      <c r="I1" s="18"/>
      <c r="J1" s="18"/>
      <c r="K1" s="18"/>
      <c r="L1" s="18"/>
    </row>
    <row r="2" spans="1:12" ht="15" x14ac:dyDescent="0.2">
      <c r="A2" s="11" t="s">
        <v>1057</v>
      </c>
      <c r="B2" s="10"/>
      <c r="C2" s="10"/>
      <c r="D2" s="18"/>
      <c r="E2" s="18"/>
      <c r="F2" s="18"/>
      <c r="G2" s="18"/>
      <c r="H2" s="18"/>
      <c r="I2" s="18"/>
      <c r="J2" s="18"/>
      <c r="K2" s="18"/>
      <c r="L2" s="18"/>
    </row>
    <row r="3" spans="1:12" ht="14.1" customHeight="1" x14ac:dyDescent="0.2">
      <c r="A3" s="18"/>
      <c r="B3" s="18"/>
      <c r="C3" s="18"/>
      <c r="D3" s="18"/>
      <c r="E3" s="18"/>
      <c r="F3" s="18"/>
      <c r="G3" s="18"/>
      <c r="H3" s="18"/>
      <c r="I3" s="18"/>
      <c r="J3" s="18"/>
      <c r="K3" s="18"/>
      <c r="L3" s="18"/>
    </row>
    <row r="4" spans="1:12" ht="15" x14ac:dyDescent="0.2">
      <c r="A4" s="28"/>
      <c r="B4" s="32" t="s">
        <v>856</v>
      </c>
      <c r="C4" s="38" t="s">
        <v>133</v>
      </c>
      <c r="D4" s="9" t="str">
        <f>IF(C4&lt;&gt;"",VLOOKUP(C4,'@Entities'!A2:B71,2,0),"")</f>
        <v>בנק מסד בע"מ</v>
      </c>
      <c r="E4" s="8"/>
      <c r="F4" s="18"/>
      <c r="G4" s="18"/>
      <c r="H4" s="18"/>
      <c r="I4" s="18"/>
      <c r="J4" s="18"/>
      <c r="K4" s="18"/>
      <c r="L4" s="18"/>
    </row>
    <row r="5" spans="1:12" ht="15" x14ac:dyDescent="0.2">
      <c r="A5" s="25"/>
      <c r="B5" s="25" t="s">
        <v>2118</v>
      </c>
      <c r="C5" s="23">
        <v>43465</v>
      </c>
      <c r="D5" s="18"/>
      <c r="E5" s="18"/>
      <c r="F5" s="18"/>
      <c r="G5" s="18"/>
      <c r="H5" s="18"/>
      <c r="I5" s="18"/>
      <c r="J5" s="18"/>
      <c r="K5" s="18"/>
      <c r="L5" s="18"/>
    </row>
    <row r="6" spans="1:12" ht="15" x14ac:dyDescent="0.2">
      <c r="A6" s="25"/>
      <c r="B6" s="34" t="str">
        <f>"סוג מטבע"&amp;IF(C6="ILS","אלפי ש""""ח","")</f>
        <v>סוג מטבעאלפי ש""ח</v>
      </c>
      <c r="C6" s="39" t="s">
        <v>570</v>
      </c>
      <c r="D6" s="18"/>
      <c r="E6" s="18"/>
      <c r="F6" s="18"/>
      <c r="G6" s="18"/>
      <c r="H6" s="18"/>
      <c r="I6" s="18"/>
      <c r="J6" s="18"/>
      <c r="K6" s="18"/>
      <c r="L6" s="18"/>
    </row>
    <row r="7" spans="1:12" ht="15" x14ac:dyDescent="0.2">
      <c r="A7" s="29"/>
      <c r="B7" s="29"/>
      <c r="C7" s="24"/>
      <c r="D7" s="18"/>
      <c r="E7" s="18"/>
      <c r="F7" s="18"/>
      <c r="G7" s="18"/>
      <c r="H7" s="18"/>
      <c r="I7" s="18"/>
      <c r="J7" s="18"/>
      <c r="K7" s="18"/>
      <c r="L7" s="18"/>
    </row>
    <row r="8" spans="1:12" ht="15" x14ac:dyDescent="0.2">
      <c r="A8" s="30"/>
      <c r="B8" s="30" t="s">
        <v>1511</v>
      </c>
      <c r="C8" s="36" t="str">
        <f>B11</f>
        <v>630-24</v>
      </c>
      <c r="D8" s="18"/>
      <c r="E8" s="18"/>
      <c r="F8" s="18"/>
      <c r="G8" s="18"/>
      <c r="H8" s="18"/>
      <c r="I8" s="18"/>
      <c r="J8" s="18"/>
      <c r="K8" s="18"/>
      <c r="L8" s="18"/>
    </row>
    <row r="9" spans="1:12" ht="14.1" customHeight="1" x14ac:dyDescent="0.2">
      <c r="A9" s="18"/>
      <c r="B9" s="18"/>
      <c r="C9" s="18"/>
      <c r="D9" s="18"/>
      <c r="E9" s="18"/>
      <c r="F9" s="18"/>
      <c r="G9" s="18"/>
      <c r="H9" s="18"/>
      <c r="I9" s="18"/>
      <c r="J9" s="18"/>
      <c r="K9" s="18"/>
      <c r="L9" s="18"/>
    </row>
    <row r="10" spans="1:12" ht="18" customHeight="1" x14ac:dyDescent="0.2">
      <c r="A10" s="18"/>
      <c r="B10" s="7" t="s">
        <v>185</v>
      </c>
      <c r="C10" s="10"/>
      <c r="D10" s="10"/>
      <c r="E10" s="10"/>
      <c r="F10" s="10"/>
      <c r="G10" s="10"/>
      <c r="H10" s="4"/>
      <c r="I10" s="18"/>
      <c r="J10" s="18"/>
      <c r="K10" s="18"/>
      <c r="L10" s="18"/>
    </row>
    <row r="11" spans="1:12" ht="15.75" x14ac:dyDescent="0.2">
      <c r="A11" s="18"/>
      <c r="B11" s="35" t="s">
        <v>184</v>
      </c>
      <c r="C11" s="18"/>
      <c r="D11" s="18"/>
      <c r="E11" s="18"/>
      <c r="F11" s="18"/>
      <c r="G11" s="18"/>
      <c r="H11" s="18"/>
      <c r="I11" s="18"/>
      <c r="J11" s="18"/>
      <c r="K11" s="18"/>
      <c r="L11" s="18"/>
    </row>
    <row r="12" spans="1:12" ht="15" x14ac:dyDescent="0.2">
      <c r="A12" s="18"/>
      <c r="B12" s="18"/>
      <c r="C12" s="18"/>
      <c r="D12" s="18"/>
      <c r="E12" s="18"/>
      <c r="F12" s="45" t="s">
        <v>2141</v>
      </c>
      <c r="G12" s="45" t="s">
        <v>2112</v>
      </c>
      <c r="H12" s="45" t="s">
        <v>1348</v>
      </c>
      <c r="I12" s="45" t="s">
        <v>2141</v>
      </c>
      <c r="J12" s="45" t="s">
        <v>2112</v>
      </c>
      <c r="K12" s="45" t="s">
        <v>1348</v>
      </c>
      <c r="L12" s="18"/>
    </row>
    <row r="13" spans="1:12" ht="15" x14ac:dyDescent="0.2">
      <c r="A13" s="18"/>
      <c r="B13" s="18"/>
      <c r="C13" s="18"/>
      <c r="D13" s="18"/>
      <c r="E13" s="18"/>
      <c r="F13" s="45" t="s">
        <v>1030</v>
      </c>
      <c r="G13" s="45" t="s">
        <v>1030</v>
      </c>
      <c r="H13" s="45" t="s">
        <v>1030</v>
      </c>
      <c r="I13" s="45" t="s">
        <v>1132</v>
      </c>
      <c r="J13" s="45" t="s">
        <v>1132</v>
      </c>
      <c r="K13" s="45" t="s">
        <v>1132</v>
      </c>
      <c r="L13" s="18"/>
    </row>
    <row r="14" spans="1:12" ht="14.1" customHeight="1" x14ac:dyDescent="0.2">
      <c r="A14" s="18"/>
      <c r="B14" s="18"/>
      <c r="C14" s="18"/>
      <c r="D14" s="18"/>
      <c r="E14" s="18"/>
      <c r="F14" s="40" t="s">
        <v>51</v>
      </c>
      <c r="G14" s="40" t="s">
        <v>51</v>
      </c>
      <c r="H14" s="40" t="s">
        <v>51</v>
      </c>
      <c r="I14" s="40" t="s">
        <v>87</v>
      </c>
      <c r="J14" s="40" t="s">
        <v>87</v>
      </c>
      <c r="K14" s="40" t="s">
        <v>87</v>
      </c>
      <c r="L14" s="18"/>
    </row>
    <row r="15" spans="1:12" ht="15" x14ac:dyDescent="0.2">
      <c r="A15" s="18"/>
      <c r="B15" s="14" t="s">
        <v>721</v>
      </c>
      <c r="C15" s="12" t="s">
        <v>1363</v>
      </c>
      <c r="D15" s="12"/>
      <c r="E15" s="40" t="s">
        <v>51</v>
      </c>
      <c r="F15" s="17">
        <v>214100</v>
      </c>
      <c r="G15" s="17">
        <v>191600</v>
      </c>
      <c r="H15" s="17">
        <v>169800</v>
      </c>
      <c r="I15" s="17">
        <v>0</v>
      </c>
      <c r="J15" s="17">
        <v>0</v>
      </c>
      <c r="K15" s="17">
        <v>0</v>
      </c>
      <c r="L15" s="40" t="s">
        <v>51</v>
      </c>
    </row>
    <row r="16" spans="1:12" ht="15" x14ac:dyDescent="0.2">
      <c r="A16" s="18"/>
      <c r="B16" s="13"/>
      <c r="C16" s="12" t="s">
        <v>1362</v>
      </c>
      <c r="D16" s="12"/>
      <c r="E16" s="40" t="s">
        <v>87</v>
      </c>
      <c r="F16" s="17">
        <v>4400</v>
      </c>
      <c r="G16" s="17">
        <v>0</v>
      </c>
      <c r="H16" s="17">
        <v>0</v>
      </c>
      <c r="I16" s="17">
        <v>0</v>
      </c>
      <c r="J16" s="17">
        <v>0</v>
      </c>
      <c r="K16" s="17">
        <v>0</v>
      </c>
      <c r="L16" s="40" t="s">
        <v>87</v>
      </c>
    </row>
    <row r="17" spans="1:12" ht="15" x14ac:dyDescent="0.2">
      <c r="A17" s="18"/>
      <c r="B17" s="13"/>
      <c r="C17" s="12" t="s">
        <v>1535</v>
      </c>
      <c r="D17" s="12"/>
      <c r="E17" s="40" t="s">
        <v>109</v>
      </c>
      <c r="F17" s="17">
        <v>600</v>
      </c>
      <c r="G17" s="17">
        <v>600</v>
      </c>
      <c r="H17" s="17">
        <v>700</v>
      </c>
      <c r="I17" s="17">
        <v>0</v>
      </c>
      <c r="J17" s="17">
        <v>0</v>
      </c>
      <c r="K17" s="17">
        <v>0</v>
      </c>
      <c r="L17" s="40" t="s">
        <v>109</v>
      </c>
    </row>
    <row r="18" spans="1:12" ht="15" x14ac:dyDescent="0.2">
      <c r="A18" s="18"/>
      <c r="B18" s="13"/>
      <c r="C18" s="12" t="s">
        <v>1536</v>
      </c>
      <c r="D18" s="12"/>
      <c r="E18" s="40" t="s">
        <v>123</v>
      </c>
      <c r="F18" s="17">
        <v>14700</v>
      </c>
      <c r="G18" s="17">
        <v>10300</v>
      </c>
      <c r="H18" s="17">
        <v>6300</v>
      </c>
      <c r="I18" s="17">
        <v>0</v>
      </c>
      <c r="J18" s="17">
        <v>0</v>
      </c>
      <c r="K18" s="17">
        <v>0</v>
      </c>
      <c r="L18" s="40" t="s">
        <v>123</v>
      </c>
    </row>
    <row r="19" spans="1:12" ht="15" x14ac:dyDescent="0.2">
      <c r="A19" s="18"/>
      <c r="B19" s="13"/>
      <c r="C19" s="12" t="s">
        <v>1497</v>
      </c>
      <c r="D19" s="12"/>
      <c r="E19" s="40" t="s">
        <v>137</v>
      </c>
      <c r="F19" s="17">
        <v>0</v>
      </c>
      <c r="G19" s="17">
        <v>0</v>
      </c>
      <c r="H19" s="17">
        <v>0</v>
      </c>
      <c r="I19" s="17">
        <v>0</v>
      </c>
      <c r="J19" s="17">
        <v>0</v>
      </c>
      <c r="K19" s="17">
        <v>0</v>
      </c>
      <c r="L19" s="40" t="s">
        <v>137</v>
      </c>
    </row>
    <row r="20" spans="1:12" ht="15" x14ac:dyDescent="0.2">
      <c r="A20" s="18"/>
      <c r="B20" s="13"/>
      <c r="C20" s="12" t="s">
        <v>1357</v>
      </c>
      <c r="D20" s="14"/>
      <c r="E20" s="40" t="s">
        <v>143</v>
      </c>
      <c r="F20" s="17">
        <v>5200</v>
      </c>
      <c r="G20" s="17">
        <v>4200</v>
      </c>
      <c r="H20" s="17">
        <v>3500</v>
      </c>
      <c r="I20" s="17">
        <v>0</v>
      </c>
      <c r="J20" s="17">
        <v>0</v>
      </c>
      <c r="K20" s="17">
        <v>0</v>
      </c>
      <c r="L20" s="40" t="s">
        <v>143</v>
      </c>
    </row>
    <row r="21" spans="1:12" ht="15" x14ac:dyDescent="0.2">
      <c r="A21" s="18"/>
      <c r="B21" s="13"/>
      <c r="C21" s="12" t="s">
        <v>1434</v>
      </c>
      <c r="D21" s="71"/>
      <c r="E21" s="40" t="s">
        <v>348</v>
      </c>
      <c r="F21" s="17">
        <v>0</v>
      </c>
      <c r="G21" s="17">
        <v>0</v>
      </c>
      <c r="H21" s="17">
        <v>0</v>
      </c>
      <c r="I21" s="17">
        <v>0</v>
      </c>
      <c r="J21" s="17">
        <v>0</v>
      </c>
      <c r="K21" s="17">
        <v>0</v>
      </c>
      <c r="L21" s="40" t="s">
        <v>348</v>
      </c>
    </row>
    <row r="22" spans="1:12" ht="15" x14ac:dyDescent="0.2">
      <c r="A22" s="18"/>
      <c r="B22" s="13"/>
      <c r="C22" s="12" t="s">
        <v>1498</v>
      </c>
      <c r="D22" s="12"/>
      <c r="E22" s="40" t="s">
        <v>349</v>
      </c>
      <c r="F22" s="17">
        <v>0</v>
      </c>
      <c r="G22" s="17">
        <v>0</v>
      </c>
      <c r="H22" s="17">
        <v>0</v>
      </c>
      <c r="I22" s="17">
        <v>0</v>
      </c>
      <c r="J22" s="17">
        <v>0</v>
      </c>
      <c r="K22" s="17">
        <v>0</v>
      </c>
      <c r="L22" s="40" t="s">
        <v>349</v>
      </c>
    </row>
    <row r="23" spans="1:12" ht="15" x14ac:dyDescent="0.2">
      <c r="A23" s="18"/>
      <c r="B23" s="12"/>
      <c r="C23" s="12" t="s">
        <v>1808</v>
      </c>
      <c r="D23" s="12"/>
      <c r="E23" s="40" t="s">
        <v>377</v>
      </c>
      <c r="F23" s="17">
        <v>239000</v>
      </c>
      <c r="G23" s="17">
        <v>206700</v>
      </c>
      <c r="H23" s="17">
        <v>180300</v>
      </c>
      <c r="I23" s="17">
        <v>0</v>
      </c>
      <c r="J23" s="17">
        <v>0</v>
      </c>
      <c r="K23" s="17">
        <v>0</v>
      </c>
      <c r="L23" s="40" t="s">
        <v>377</v>
      </c>
    </row>
    <row r="24" spans="1:12" ht="15" x14ac:dyDescent="0.2">
      <c r="A24" s="18"/>
      <c r="B24" s="14" t="s">
        <v>817</v>
      </c>
      <c r="C24" s="12" t="s">
        <v>1864</v>
      </c>
      <c r="D24" s="12"/>
      <c r="E24" s="40" t="s">
        <v>58</v>
      </c>
      <c r="F24" s="17">
        <v>-12600</v>
      </c>
      <c r="G24" s="17">
        <v>-7500</v>
      </c>
      <c r="H24" s="17">
        <v>-3900</v>
      </c>
      <c r="I24" s="17">
        <v>0</v>
      </c>
      <c r="J24" s="17">
        <v>0</v>
      </c>
      <c r="K24" s="17">
        <v>0</v>
      </c>
      <c r="L24" s="40" t="s">
        <v>58</v>
      </c>
    </row>
    <row r="25" spans="1:12" ht="15" x14ac:dyDescent="0.2">
      <c r="A25" s="18"/>
      <c r="B25" s="13"/>
      <c r="C25" s="12" t="s">
        <v>1863</v>
      </c>
      <c r="D25" s="12"/>
      <c r="E25" s="40" t="s">
        <v>64</v>
      </c>
      <c r="F25" s="17">
        <v>0</v>
      </c>
      <c r="G25" s="17">
        <v>0</v>
      </c>
      <c r="H25" s="17">
        <v>0</v>
      </c>
      <c r="I25" s="17">
        <v>0</v>
      </c>
      <c r="J25" s="17">
        <v>0</v>
      </c>
      <c r="K25" s="17">
        <v>0</v>
      </c>
      <c r="L25" s="40" t="s">
        <v>64</v>
      </c>
    </row>
    <row r="26" spans="1:12" ht="15" x14ac:dyDescent="0.2">
      <c r="A26" s="18"/>
      <c r="B26" s="13"/>
      <c r="C26" s="12" t="s">
        <v>1865</v>
      </c>
      <c r="D26" s="12"/>
      <c r="E26" s="40" t="s">
        <v>68</v>
      </c>
      <c r="F26" s="17">
        <v>0</v>
      </c>
      <c r="G26" s="17">
        <v>0</v>
      </c>
      <c r="H26" s="17">
        <v>0</v>
      </c>
      <c r="I26" s="17">
        <v>0</v>
      </c>
      <c r="J26" s="17">
        <v>0</v>
      </c>
      <c r="K26" s="17">
        <v>0</v>
      </c>
      <c r="L26" s="40" t="s">
        <v>68</v>
      </c>
    </row>
    <row r="27" spans="1:12" ht="15" x14ac:dyDescent="0.2">
      <c r="A27" s="18"/>
      <c r="B27" s="13"/>
      <c r="C27" s="12" t="s">
        <v>1866</v>
      </c>
      <c r="D27" s="12"/>
      <c r="E27" s="40" t="s">
        <v>75</v>
      </c>
      <c r="F27" s="17">
        <v>-4300</v>
      </c>
      <c r="G27" s="17">
        <v>-1600</v>
      </c>
      <c r="H27" s="17">
        <v>100</v>
      </c>
      <c r="I27" s="17">
        <v>0</v>
      </c>
      <c r="J27" s="17">
        <v>0</v>
      </c>
      <c r="K27" s="17">
        <v>0</v>
      </c>
      <c r="L27" s="40" t="s">
        <v>75</v>
      </c>
    </row>
    <row r="28" spans="1:12" ht="15" x14ac:dyDescent="0.2">
      <c r="A28" s="18"/>
      <c r="B28" s="13"/>
      <c r="C28" s="12" t="s">
        <v>1862</v>
      </c>
      <c r="D28" s="12"/>
      <c r="E28" s="40" t="s">
        <v>78</v>
      </c>
      <c r="F28" s="17">
        <v>0</v>
      </c>
      <c r="G28" s="17">
        <v>0</v>
      </c>
      <c r="H28" s="17">
        <v>0</v>
      </c>
      <c r="I28" s="17">
        <v>0</v>
      </c>
      <c r="J28" s="17">
        <v>0</v>
      </c>
      <c r="K28" s="17">
        <v>0</v>
      </c>
      <c r="L28" s="40" t="s">
        <v>78</v>
      </c>
    </row>
    <row r="29" spans="1:12" ht="15" x14ac:dyDescent="0.2">
      <c r="A29" s="18"/>
      <c r="B29" s="13"/>
      <c r="C29" s="12" t="s">
        <v>1859</v>
      </c>
      <c r="D29" s="12"/>
      <c r="E29" s="40" t="s">
        <v>80</v>
      </c>
      <c r="F29" s="17">
        <v>0</v>
      </c>
      <c r="G29" s="17">
        <v>0</v>
      </c>
      <c r="H29" s="17">
        <v>0</v>
      </c>
      <c r="I29" s="17">
        <v>0</v>
      </c>
      <c r="J29" s="17">
        <v>0</v>
      </c>
      <c r="K29" s="17">
        <v>0</v>
      </c>
      <c r="L29" s="40" t="s">
        <v>80</v>
      </c>
    </row>
    <row r="30" spans="1:12" ht="15" x14ac:dyDescent="0.2">
      <c r="A30" s="18"/>
      <c r="B30" s="13"/>
      <c r="C30" s="12" t="s">
        <v>1860</v>
      </c>
      <c r="D30" s="12"/>
      <c r="E30" s="40" t="s">
        <v>81</v>
      </c>
      <c r="F30" s="17">
        <v>0</v>
      </c>
      <c r="G30" s="17">
        <v>0</v>
      </c>
      <c r="H30" s="17">
        <v>0</v>
      </c>
      <c r="I30" s="17">
        <v>0</v>
      </c>
      <c r="J30" s="17">
        <v>0</v>
      </c>
      <c r="K30" s="17">
        <v>0</v>
      </c>
      <c r="L30" s="40" t="s">
        <v>81</v>
      </c>
    </row>
    <row r="31" spans="1:12" ht="15" x14ac:dyDescent="0.2">
      <c r="A31" s="18"/>
      <c r="B31" s="12"/>
      <c r="C31" s="14" t="s">
        <v>1806</v>
      </c>
      <c r="D31" s="12"/>
      <c r="E31" s="40" t="s">
        <v>82</v>
      </c>
      <c r="F31" s="17">
        <v>-16900</v>
      </c>
      <c r="G31" s="17">
        <v>-9100</v>
      </c>
      <c r="H31" s="17">
        <v>-3800</v>
      </c>
      <c r="I31" s="17">
        <v>0</v>
      </c>
      <c r="J31" s="17">
        <v>0</v>
      </c>
      <c r="K31" s="17">
        <v>0</v>
      </c>
      <c r="L31" s="40" t="s">
        <v>82</v>
      </c>
    </row>
    <row r="32" spans="1:12" ht="15" x14ac:dyDescent="0.2">
      <c r="A32" s="18"/>
      <c r="B32" s="12" t="s">
        <v>1783</v>
      </c>
      <c r="C32" s="2"/>
      <c r="D32" s="12"/>
      <c r="E32" s="40" t="s">
        <v>84</v>
      </c>
      <c r="F32" s="17">
        <v>222100</v>
      </c>
      <c r="G32" s="17">
        <v>197600</v>
      </c>
      <c r="H32" s="17">
        <v>176500</v>
      </c>
      <c r="I32" s="17">
        <v>0</v>
      </c>
      <c r="J32" s="17">
        <v>0</v>
      </c>
      <c r="K32" s="17">
        <v>0</v>
      </c>
      <c r="L32" s="40" t="s">
        <v>84</v>
      </c>
    </row>
    <row r="33" spans="1:12" ht="15" x14ac:dyDescent="0.2">
      <c r="A33" s="18"/>
      <c r="B33" s="12" t="s">
        <v>922</v>
      </c>
      <c r="C33" s="12" t="s">
        <v>1012</v>
      </c>
      <c r="D33" s="12"/>
      <c r="E33" s="40" t="s">
        <v>85</v>
      </c>
      <c r="F33" s="17">
        <v>0</v>
      </c>
      <c r="G33" s="17">
        <v>0</v>
      </c>
      <c r="H33" s="17">
        <v>0</v>
      </c>
      <c r="I33" s="17">
        <v>0</v>
      </c>
      <c r="J33" s="17">
        <v>0</v>
      </c>
      <c r="K33" s="17">
        <v>0</v>
      </c>
      <c r="L33" s="40" t="s">
        <v>85</v>
      </c>
    </row>
    <row r="34" spans="1:12" ht="30.95" customHeight="1" x14ac:dyDescent="0.2">
      <c r="A34" s="18"/>
      <c r="B34" s="12"/>
      <c r="C34" s="12" t="s">
        <v>981</v>
      </c>
      <c r="D34" s="12"/>
      <c r="E34" s="40" t="s">
        <v>90</v>
      </c>
      <c r="F34" s="17">
        <v>0</v>
      </c>
      <c r="G34" s="17">
        <v>0</v>
      </c>
      <c r="H34" s="17">
        <v>0</v>
      </c>
      <c r="I34" s="17">
        <v>0</v>
      </c>
      <c r="J34" s="17">
        <v>0</v>
      </c>
      <c r="K34" s="17">
        <v>0</v>
      </c>
      <c r="L34" s="40" t="s">
        <v>90</v>
      </c>
    </row>
    <row r="35" spans="1:12" ht="15" x14ac:dyDescent="0.2">
      <c r="A35" s="18"/>
      <c r="B35" s="14" t="s">
        <v>406</v>
      </c>
      <c r="C35" s="12" t="s">
        <v>1376</v>
      </c>
      <c r="D35" s="12"/>
      <c r="E35" s="40" t="s">
        <v>94</v>
      </c>
      <c r="F35" s="17">
        <v>300</v>
      </c>
      <c r="G35" s="17">
        <v>200</v>
      </c>
      <c r="H35" s="17">
        <v>200</v>
      </c>
      <c r="I35" s="17">
        <v>0</v>
      </c>
      <c r="J35" s="17">
        <v>0</v>
      </c>
      <c r="K35" s="17">
        <v>0</v>
      </c>
      <c r="L35" s="40" t="s">
        <v>94</v>
      </c>
    </row>
    <row r="36" spans="1:12" ht="15" x14ac:dyDescent="0.2">
      <c r="A36" s="18"/>
      <c r="B36" s="13"/>
      <c r="C36" s="12" t="s">
        <v>1178</v>
      </c>
      <c r="D36" s="12"/>
      <c r="E36" s="40" t="s">
        <v>95</v>
      </c>
      <c r="F36" s="17">
        <v>4900</v>
      </c>
      <c r="G36" s="17">
        <v>4000</v>
      </c>
      <c r="H36" s="17">
        <v>3300</v>
      </c>
      <c r="I36" s="17">
        <v>0</v>
      </c>
      <c r="J36" s="17">
        <v>0</v>
      </c>
      <c r="K36" s="17">
        <v>0</v>
      </c>
      <c r="L36" s="40" t="s">
        <v>95</v>
      </c>
    </row>
    <row r="37" spans="1:12" ht="15" x14ac:dyDescent="0.2">
      <c r="A37" s="18"/>
      <c r="B37" s="13"/>
      <c r="C37" s="12" t="s">
        <v>1339</v>
      </c>
      <c r="D37" s="12"/>
      <c r="E37" s="40" t="s">
        <v>97</v>
      </c>
      <c r="F37" s="17">
        <v>0</v>
      </c>
      <c r="G37" s="17">
        <v>0</v>
      </c>
      <c r="H37" s="17">
        <v>0</v>
      </c>
      <c r="I37" s="17">
        <v>0</v>
      </c>
      <c r="J37" s="17">
        <v>0</v>
      </c>
      <c r="K37" s="17">
        <v>0</v>
      </c>
      <c r="L37" s="40" t="s">
        <v>97</v>
      </c>
    </row>
    <row r="38" spans="1:12" ht="15" x14ac:dyDescent="0.2">
      <c r="A38" s="18"/>
      <c r="B38" s="14"/>
      <c r="C38" s="14" t="s">
        <v>1660</v>
      </c>
      <c r="D38" s="14"/>
      <c r="E38" s="42" t="s">
        <v>99</v>
      </c>
      <c r="F38" s="37">
        <v>5200</v>
      </c>
      <c r="G38" s="37">
        <v>4200</v>
      </c>
      <c r="H38" s="37">
        <v>3500</v>
      </c>
      <c r="I38" s="37">
        <v>0</v>
      </c>
      <c r="J38" s="37">
        <v>0</v>
      </c>
      <c r="K38" s="37">
        <v>0</v>
      </c>
      <c r="L38" s="42" t="s">
        <v>99</v>
      </c>
    </row>
  </sheetData>
  <mergeCells count="32">
    <mergeCell ref="A1:C1"/>
    <mergeCell ref="A2:C2"/>
    <mergeCell ref="D4:E4"/>
    <mergeCell ref="B10:H10"/>
    <mergeCell ref="B15:B23"/>
    <mergeCell ref="C15:D15"/>
    <mergeCell ref="C16:D16"/>
    <mergeCell ref="C17:D17"/>
    <mergeCell ref="C18:D18"/>
    <mergeCell ref="C19:D19"/>
    <mergeCell ref="C20:D20"/>
    <mergeCell ref="C21:D21"/>
    <mergeCell ref="C22:D22"/>
    <mergeCell ref="C23:D23"/>
    <mergeCell ref="B24:B31"/>
    <mergeCell ref="C24:D24"/>
    <mergeCell ref="C25:D25"/>
    <mergeCell ref="C26:D26"/>
    <mergeCell ref="C27:D27"/>
    <mergeCell ref="C28:D28"/>
    <mergeCell ref="C29:D29"/>
    <mergeCell ref="C30:D30"/>
    <mergeCell ref="C31:D31"/>
    <mergeCell ref="B32:D32"/>
    <mergeCell ref="B33:B34"/>
    <mergeCell ref="C33:D33"/>
    <mergeCell ref="C34:D34"/>
    <mergeCell ref="B35:B38"/>
    <mergeCell ref="C35:D35"/>
    <mergeCell ref="C36:D36"/>
    <mergeCell ref="C37:D37"/>
    <mergeCell ref="C38:D3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'@lists'!$A$18:$B$18</xm:f>
          </x14:formula1>
          <xm:sqref>C8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7"/>
  <sheetViews>
    <sheetView workbookViewId="0"/>
  </sheetViews>
  <sheetFormatPr defaultColWidth="11.42578125" defaultRowHeight="12.75" x14ac:dyDescent="0.2"/>
  <cols>
    <col min="1" max="1" width="2.85546875" customWidth="1"/>
    <col min="2" max="2" width="15.5703125" customWidth="1"/>
    <col min="3" max="3" width="21.5703125" customWidth="1"/>
    <col min="4" max="4" width="24.5703125" customWidth="1"/>
    <col min="5" max="5" width="8.28515625" customWidth="1"/>
    <col min="6" max="11" width="19" customWidth="1"/>
    <col min="12" max="12" width="8.28515625" customWidth="1"/>
  </cols>
  <sheetData>
    <row r="1" spans="1:12" ht="15" x14ac:dyDescent="0.2">
      <c r="A1" s="11" t="s">
        <v>876</v>
      </c>
      <c r="B1" s="10"/>
      <c r="C1" s="10"/>
      <c r="D1" s="18"/>
      <c r="E1" s="18"/>
      <c r="F1" s="18"/>
      <c r="G1" s="18"/>
      <c r="H1" s="18"/>
      <c r="I1" s="18"/>
      <c r="J1" s="18"/>
      <c r="K1" s="18"/>
      <c r="L1" s="18"/>
    </row>
    <row r="2" spans="1:12" ht="15" x14ac:dyDescent="0.2">
      <c r="A2" s="11" t="s">
        <v>1057</v>
      </c>
      <c r="B2" s="10"/>
      <c r="C2" s="10"/>
      <c r="D2" s="18"/>
      <c r="E2" s="18"/>
      <c r="F2" s="18"/>
      <c r="G2" s="18"/>
      <c r="H2" s="18"/>
      <c r="I2" s="18"/>
      <c r="J2" s="18"/>
      <c r="K2" s="18"/>
      <c r="L2" s="18"/>
    </row>
    <row r="3" spans="1:12" ht="14.1" customHeight="1" x14ac:dyDescent="0.2">
      <c r="A3" s="18"/>
      <c r="B3" s="18"/>
      <c r="C3" s="18"/>
      <c r="D3" s="18"/>
      <c r="E3" s="18"/>
      <c r="F3" s="18"/>
      <c r="G3" s="18"/>
      <c r="H3" s="18"/>
      <c r="I3" s="18"/>
      <c r="J3" s="18"/>
      <c r="K3" s="18"/>
      <c r="L3" s="18"/>
    </row>
    <row r="4" spans="1:12" ht="15" x14ac:dyDescent="0.2">
      <c r="A4" s="28"/>
      <c r="B4" s="32" t="s">
        <v>856</v>
      </c>
      <c r="C4" s="38" t="s">
        <v>133</v>
      </c>
      <c r="D4" s="9" t="str">
        <f>IF(C4&lt;&gt;"",VLOOKUP(C4,'@Entities'!A2:B71,2,0),"")</f>
        <v>בנק מסד בע"מ</v>
      </c>
      <c r="E4" s="8"/>
      <c r="F4" s="18"/>
      <c r="G4" s="18"/>
      <c r="H4" s="18"/>
      <c r="I4" s="18"/>
      <c r="J4" s="18"/>
      <c r="K4" s="18"/>
      <c r="L4" s="18"/>
    </row>
    <row r="5" spans="1:12" ht="15" x14ac:dyDescent="0.2">
      <c r="A5" s="25"/>
      <c r="B5" s="25" t="s">
        <v>2118</v>
      </c>
      <c r="C5" s="23">
        <v>43465</v>
      </c>
      <c r="D5" s="18"/>
      <c r="E5" s="18"/>
      <c r="F5" s="18"/>
      <c r="G5" s="18"/>
      <c r="H5" s="18"/>
      <c r="I5" s="18"/>
      <c r="J5" s="18"/>
      <c r="K5" s="18"/>
      <c r="L5" s="18"/>
    </row>
    <row r="6" spans="1:12" ht="15" x14ac:dyDescent="0.2">
      <c r="A6" s="25"/>
      <c r="B6" s="34" t="str">
        <f>"סוג מטבע"&amp;IF(C6="ILS","אלפי ש""""ח","")</f>
        <v>סוג מטבעאלפי ש""ח</v>
      </c>
      <c r="C6" s="39" t="s">
        <v>570</v>
      </c>
      <c r="D6" s="18"/>
      <c r="E6" s="18"/>
      <c r="F6" s="18"/>
      <c r="G6" s="18"/>
      <c r="H6" s="18"/>
      <c r="I6" s="18"/>
      <c r="J6" s="18"/>
      <c r="K6" s="18"/>
      <c r="L6" s="18"/>
    </row>
    <row r="7" spans="1:12" ht="15.95" customHeight="1" x14ac:dyDescent="0.2">
      <c r="A7" s="29"/>
      <c r="B7" s="29"/>
      <c r="C7" s="24"/>
      <c r="D7" s="18"/>
      <c r="E7" s="18"/>
      <c r="F7" s="18"/>
      <c r="G7" s="18"/>
      <c r="H7" s="18"/>
      <c r="I7" s="18"/>
      <c r="J7" s="18"/>
      <c r="K7" s="18"/>
      <c r="L7" s="18"/>
    </row>
    <row r="8" spans="1:12" ht="15" x14ac:dyDescent="0.2">
      <c r="A8" s="30"/>
      <c r="B8" s="30" t="s">
        <v>1511</v>
      </c>
      <c r="C8" s="36" t="str">
        <f>B11</f>
        <v>630-25</v>
      </c>
      <c r="D8" s="18"/>
      <c r="E8" s="18"/>
      <c r="F8" s="18"/>
      <c r="G8" s="18"/>
      <c r="H8" s="18"/>
      <c r="I8" s="18"/>
      <c r="J8" s="18"/>
      <c r="K8" s="18"/>
      <c r="L8" s="18"/>
    </row>
    <row r="9" spans="1:12" ht="14.1" customHeight="1" x14ac:dyDescent="0.2">
      <c r="A9" s="18"/>
      <c r="B9" s="18"/>
      <c r="C9" s="18"/>
      <c r="D9" s="18"/>
      <c r="E9" s="18"/>
      <c r="F9" s="18"/>
      <c r="G9" s="18"/>
      <c r="H9" s="18"/>
      <c r="I9" s="18"/>
      <c r="J9" s="18"/>
      <c r="K9" s="18"/>
      <c r="L9" s="18"/>
    </row>
    <row r="10" spans="1:12" ht="18" customHeight="1" x14ac:dyDescent="0.2">
      <c r="A10" s="18"/>
      <c r="B10" s="7" t="s">
        <v>187</v>
      </c>
      <c r="C10" s="10"/>
      <c r="D10" s="10"/>
      <c r="E10" s="10"/>
      <c r="F10" s="10"/>
      <c r="G10" s="10"/>
      <c r="H10" s="73"/>
      <c r="I10" s="18"/>
      <c r="J10" s="18"/>
      <c r="K10" s="18"/>
      <c r="L10" s="18"/>
    </row>
    <row r="11" spans="1:12" ht="15.75" x14ac:dyDescent="0.2">
      <c r="A11" s="18"/>
      <c r="B11" s="35" t="s">
        <v>186</v>
      </c>
      <c r="C11" s="18"/>
      <c r="D11" s="18"/>
      <c r="E11" s="18"/>
      <c r="F11" s="18"/>
      <c r="G11" s="18"/>
      <c r="H11" s="18"/>
      <c r="I11" s="18"/>
      <c r="J11" s="18"/>
      <c r="K11" s="18"/>
      <c r="L11" s="18"/>
    </row>
    <row r="12" spans="1:12" ht="15" x14ac:dyDescent="0.2">
      <c r="A12" s="18"/>
      <c r="B12" s="18"/>
      <c r="C12" s="18"/>
      <c r="D12" s="18"/>
      <c r="E12" s="18"/>
      <c r="F12" s="45" t="s">
        <v>2141</v>
      </c>
      <c r="G12" s="45" t="s">
        <v>2112</v>
      </c>
      <c r="H12" s="45" t="s">
        <v>1348</v>
      </c>
      <c r="I12" s="45" t="s">
        <v>2141</v>
      </c>
      <c r="J12" s="45" t="s">
        <v>2112</v>
      </c>
      <c r="K12" s="45" t="s">
        <v>1348</v>
      </c>
      <c r="L12" s="18"/>
    </row>
    <row r="13" spans="1:12" ht="15" x14ac:dyDescent="0.2">
      <c r="A13" s="18"/>
      <c r="B13" s="18"/>
      <c r="C13" s="18"/>
      <c r="D13" s="18"/>
      <c r="E13" s="18"/>
      <c r="F13" s="45" t="s">
        <v>1358</v>
      </c>
      <c r="G13" s="45" t="s">
        <v>1358</v>
      </c>
      <c r="H13" s="45" t="s">
        <v>1358</v>
      </c>
      <c r="I13" s="45" t="s">
        <v>856</v>
      </c>
      <c r="J13" s="45" t="s">
        <v>856</v>
      </c>
      <c r="K13" s="45" t="s">
        <v>856</v>
      </c>
      <c r="L13" s="18"/>
    </row>
    <row r="14" spans="1:12" ht="14.1" customHeight="1" x14ac:dyDescent="0.2">
      <c r="A14" s="18"/>
      <c r="B14" s="18"/>
      <c r="C14" s="18"/>
      <c r="D14" s="18"/>
      <c r="E14" s="18"/>
      <c r="F14" s="40" t="s">
        <v>51</v>
      </c>
      <c r="G14" s="40" t="s">
        <v>51</v>
      </c>
      <c r="H14" s="40" t="s">
        <v>51</v>
      </c>
      <c r="I14" s="40" t="s">
        <v>87</v>
      </c>
      <c r="J14" s="40" t="s">
        <v>87</v>
      </c>
      <c r="K14" s="40" t="s">
        <v>87</v>
      </c>
      <c r="L14" s="18"/>
    </row>
    <row r="15" spans="1:12" ht="15" x14ac:dyDescent="0.2">
      <c r="A15" s="18"/>
      <c r="B15" s="14" t="s">
        <v>719</v>
      </c>
      <c r="C15" s="12" t="s">
        <v>1213</v>
      </c>
      <c r="D15" s="12"/>
      <c r="E15" s="40" t="s">
        <v>51</v>
      </c>
      <c r="F15" s="17">
        <v>0</v>
      </c>
      <c r="G15" s="17">
        <v>0</v>
      </c>
      <c r="H15" s="17">
        <v>0</v>
      </c>
      <c r="I15" s="17">
        <v>0</v>
      </c>
      <c r="J15" s="17">
        <v>0</v>
      </c>
      <c r="K15" s="17">
        <v>0</v>
      </c>
      <c r="L15" s="40" t="s">
        <v>51</v>
      </c>
    </row>
    <row r="16" spans="1:12" ht="15" x14ac:dyDescent="0.2">
      <c r="A16" s="18"/>
      <c r="B16" s="13"/>
      <c r="C16" s="12" t="s">
        <v>4</v>
      </c>
      <c r="D16" s="12"/>
      <c r="E16" s="40" t="s">
        <v>87</v>
      </c>
      <c r="F16" s="17">
        <v>-1300</v>
      </c>
      <c r="G16" s="17">
        <v>-500</v>
      </c>
      <c r="H16" s="17">
        <v>400</v>
      </c>
      <c r="I16" s="17">
        <v>0</v>
      </c>
      <c r="J16" s="17">
        <v>0</v>
      </c>
      <c r="K16" s="17">
        <v>0</v>
      </c>
      <c r="L16" s="40" t="s">
        <v>87</v>
      </c>
    </row>
    <row r="17" spans="1:12" ht="15" x14ac:dyDescent="0.2">
      <c r="A17" s="18"/>
      <c r="B17" s="12"/>
      <c r="C17" s="12" t="s">
        <v>1758</v>
      </c>
      <c r="D17" s="12"/>
      <c r="E17" s="40" t="s">
        <v>109</v>
      </c>
      <c r="F17" s="17">
        <v>-1300</v>
      </c>
      <c r="G17" s="17">
        <v>-500</v>
      </c>
      <c r="H17" s="17">
        <v>400</v>
      </c>
      <c r="I17" s="17">
        <v>0</v>
      </c>
      <c r="J17" s="17">
        <v>0</v>
      </c>
      <c r="K17" s="17">
        <v>0</v>
      </c>
      <c r="L17" s="40" t="s">
        <v>109</v>
      </c>
    </row>
    <row r="18" spans="1:12" ht="15" x14ac:dyDescent="0.2">
      <c r="A18" s="18"/>
      <c r="B18" s="14" t="s">
        <v>720</v>
      </c>
      <c r="C18" s="12" t="s">
        <v>2015</v>
      </c>
      <c r="D18" s="12"/>
      <c r="E18" s="40" t="s">
        <v>123</v>
      </c>
      <c r="F18" s="17">
        <v>0</v>
      </c>
      <c r="G18" s="17">
        <v>0</v>
      </c>
      <c r="H18" s="17">
        <v>0</v>
      </c>
      <c r="I18" s="17">
        <v>0</v>
      </c>
      <c r="J18" s="17">
        <v>0</v>
      </c>
      <c r="K18" s="17">
        <v>0</v>
      </c>
      <c r="L18" s="40" t="s">
        <v>123</v>
      </c>
    </row>
    <row r="19" spans="1:12" ht="15" x14ac:dyDescent="0.2">
      <c r="A19" s="18"/>
      <c r="B19" s="13"/>
      <c r="C19" s="12" t="s">
        <v>1080</v>
      </c>
      <c r="D19" s="12"/>
      <c r="E19" s="40" t="s">
        <v>137</v>
      </c>
      <c r="F19" s="17">
        <v>0</v>
      </c>
      <c r="G19" s="17">
        <v>0</v>
      </c>
      <c r="H19" s="17">
        <v>0</v>
      </c>
      <c r="I19" s="17">
        <v>0</v>
      </c>
      <c r="J19" s="17">
        <v>0</v>
      </c>
      <c r="K19" s="17">
        <v>0</v>
      </c>
      <c r="L19" s="40" t="s">
        <v>137</v>
      </c>
    </row>
    <row r="20" spans="1:12" ht="15" x14ac:dyDescent="0.2">
      <c r="A20" s="18"/>
      <c r="B20" s="13"/>
      <c r="C20" s="31"/>
      <c r="D20" s="31" t="s">
        <v>1402</v>
      </c>
      <c r="E20" s="40" t="s">
        <v>143</v>
      </c>
      <c r="F20" s="17">
        <v>0</v>
      </c>
      <c r="G20" s="17">
        <v>0</v>
      </c>
      <c r="H20" s="17">
        <v>0</v>
      </c>
      <c r="I20" s="17">
        <v>0</v>
      </c>
      <c r="J20" s="17">
        <v>0</v>
      </c>
      <c r="K20" s="17">
        <v>0</v>
      </c>
      <c r="L20" s="40" t="s">
        <v>143</v>
      </c>
    </row>
    <row r="21" spans="1:12" ht="15" x14ac:dyDescent="0.2">
      <c r="A21" s="18"/>
      <c r="B21" s="13"/>
      <c r="C21" s="12" t="s">
        <v>2014</v>
      </c>
      <c r="D21" s="12"/>
      <c r="E21" s="40" t="s">
        <v>348</v>
      </c>
      <c r="F21" s="17">
        <v>600</v>
      </c>
      <c r="G21" s="17">
        <v>3900</v>
      </c>
      <c r="H21" s="17">
        <v>3100</v>
      </c>
      <c r="I21" s="17">
        <v>0</v>
      </c>
      <c r="J21" s="17">
        <v>0</v>
      </c>
      <c r="K21" s="17">
        <v>0</v>
      </c>
      <c r="L21" s="40" t="s">
        <v>348</v>
      </c>
    </row>
    <row r="22" spans="1:12" ht="15" x14ac:dyDescent="0.2">
      <c r="A22" s="18"/>
      <c r="B22" s="13"/>
      <c r="C22" s="12" t="s">
        <v>1092</v>
      </c>
      <c r="D22" s="12"/>
      <c r="E22" s="40" t="s">
        <v>349</v>
      </c>
      <c r="F22" s="17">
        <v>0</v>
      </c>
      <c r="G22" s="17">
        <v>0</v>
      </c>
      <c r="H22" s="17">
        <v>0</v>
      </c>
      <c r="I22" s="17">
        <v>0</v>
      </c>
      <c r="J22" s="17">
        <v>0</v>
      </c>
      <c r="K22" s="17">
        <v>0</v>
      </c>
      <c r="L22" s="40" t="s">
        <v>349</v>
      </c>
    </row>
    <row r="23" spans="1:12" ht="15" x14ac:dyDescent="0.2">
      <c r="A23" s="18"/>
      <c r="B23" s="13"/>
      <c r="C23" s="12" t="s">
        <v>1079</v>
      </c>
      <c r="D23" s="14"/>
      <c r="E23" s="40" t="s">
        <v>377</v>
      </c>
      <c r="F23" s="17">
        <v>0</v>
      </c>
      <c r="G23" s="17">
        <v>0</v>
      </c>
      <c r="H23" s="17">
        <v>0</v>
      </c>
      <c r="I23" s="17">
        <v>0</v>
      </c>
      <c r="J23" s="17">
        <v>0</v>
      </c>
      <c r="K23" s="17">
        <v>0</v>
      </c>
      <c r="L23" s="40" t="s">
        <v>377</v>
      </c>
    </row>
    <row r="24" spans="1:12" ht="15" x14ac:dyDescent="0.2">
      <c r="A24" s="18"/>
      <c r="B24" s="13"/>
      <c r="C24" s="12" t="s">
        <v>1386</v>
      </c>
      <c r="D24" s="71"/>
      <c r="E24" s="40" t="s">
        <v>58</v>
      </c>
      <c r="F24" s="17">
        <v>0</v>
      </c>
      <c r="G24" s="17">
        <v>0</v>
      </c>
      <c r="H24" s="17">
        <v>0</v>
      </c>
      <c r="I24" s="17">
        <v>0</v>
      </c>
      <c r="J24" s="17">
        <v>0</v>
      </c>
      <c r="K24" s="17">
        <v>0</v>
      </c>
      <c r="L24" s="40" t="s">
        <v>58</v>
      </c>
    </row>
    <row r="25" spans="1:12" ht="15" x14ac:dyDescent="0.2">
      <c r="A25" s="18"/>
      <c r="B25" s="12"/>
      <c r="C25" s="14" t="s">
        <v>1750</v>
      </c>
      <c r="D25" s="12"/>
      <c r="E25" s="40" t="s">
        <v>64</v>
      </c>
      <c r="F25" s="17">
        <v>600</v>
      </c>
      <c r="G25" s="17">
        <v>3900</v>
      </c>
      <c r="H25" s="17">
        <v>3100</v>
      </c>
      <c r="I25" s="17">
        <v>0</v>
      </c>
      <c r="J25" s="17">
        <v>0</v>
      </c>
      <c r="K25" s="17">
        <v>0</v>
      </c>
      <c r="L25" s="40" t="s">
        <v>64</v>
      </c>
    </row>
    <row r="26" spans="1:12" ht="15" x14ac:dyDescent="0.2">
      <c r="A26" s="18"/>
      <c r="B26" s="12" t="s">
        <v>727</v>
      </c>
      <c r="C26" s="2"/>
      <c r="D26" s="12"/>
      <c r="E26" s="40" t="s">
        <v>68</v>
      </c>
      <c r="F26" s="17">
        <v>0</v>
      </c>
      <c r="G26" s="17">
        <v>-1300</v>
      </c>
      <c r="H26" s="17">
        <v>1000</v>
      </c>
      <c r="I26" s="17">
        <v>0</v>
      </c>
      <c r="J26" s="17">
        <v>0</v>
      </c>
      <c r="K26" s="17">
        <v>0</v>
      </c>
      <c r="L26" s="40" t="s">
        <v>68</v>
      </c>
    </row>
    <row r="27" spans="1:12" ht="15" x14ac:dyDescent="0.2">
      <c r="A27" s="18"/>
      <c r="B27" s="14" t="s">
        <v>728</v>
      </c>
      <c r="C27" s="12" t="s">
        <v>2016</v>
      </c>
      <c r="D27" s="12"/>
      <c r="E27" s="40" t="s">
        <v>75</v>
      </c>
      <c r="F27" s="17">
        <v>700</v>
      </c>
      <c r="G27" s="17">
        <v>0</v>
      </c>
      <c r="H27" s="17">
        <v>0</v>
      </c>
      <c r="I27" s="17">
        <v>0</v>
      </c>
      <c r="J27" s="17">
        <v>0</v>
      </c>
      <c r="K27" s="17">
        <v>0</v>
      </c>
      <c r="L27" s="40" t="s">
        <v>75</v>
      </c>
    </row>
    <row r="28" spans="1:12" ht="15" x14ac:dyDescent="0.2">
      <c r="A28" s="18"/>
      <c r="B28" s="13"/>
      <c r="C28" s="12" t="s">
        <v>1093</v>
      </c>
      <c r="D28" s="12"/>
      <c r="E28" s="40" t="s">
        <v>78</v>
      </c>
      <c r="F28" s="17">
        <v>0</v>
      </c>
      <c r="G28" s="17">
        <v>0</v>
      </c>
      <c r="H28" s="17">
        <v>0</v>
      </c>
      <c r="I28" s="17">
        <v>0</v>
      </c>
      <c r="J28" s="17">
        <v>0</v>
      </c>
      <c r="K28" s="17">
        <v>0</v>
      </c>
      <c r="L28" s="40" t="s">
        <v>78</v>
      </c>
    </row>
    <row r="29" spans="1:12" ht="15" x14ac:dyDescent="0.2">
      <c r="A29" s="18"/>
      <c r="B29" s="13"/>
      <c r="C29" s="12" t="s">
        <v>1081</v>
      </c>
      <c r="D29" s="14"/>
      <c r="E29" s="40" t="s">
        <v>80</v>
      </c>
      <c r="F29" s="17">
        <v>0</v>
      </c>
      <c r="G29" s="17">
        <v>0</v>
      </c>
      <c r="H29" s="17">
        <v>0</v>
      </c>
      <c r="I29" s="17">
        <v>0</v>
      </c>
      <c r="J29" s="17">
        <v>0</v>
      </c>
      <c r="K29" s="17">
        <v>0</v>
      </c>
      <c r="L29" s="40" t="s">
        <v>80</v>
      </c>
    </row>
    <row r="30" spans="1:12" ht="15" x14ac:dyDescent="0.2">
      <c r="A30" s="18"/>
      <c r="B30" s="13"/>
      <c r="C30" s="12" t="s">
        <v>1387</v>
      </c>
      <c r="D30" s="71"/>
      <c r="E30" s="40" t="s">
        <v>81</v>
      </c>
      <c r="F30" s="17">
        <v>0</v>
      </c>
      <c r="G30" s="17">
        <v>0</v>
      </c>
      <c r="H30" s="17">
        <v>0</v>
      </c>
      <c r="I30" s="17">
        <v>0</v>
      </c>
      <c r="J30" s="17">
        <v>0</v>
      </c>
      <c r="K30" s="17">
        <v>0</v>
      </c>
      <c r="L30" s="40" t="s">
        <v>81</v>
      </c>
    </row>
    <row r="31" spans="1:12" ht="15" x14ac:dyDescent="0.2">
      <c r="A31" s="18"/>
      <c r="B31" s="13"/>
      <c r="C31" s="12" t="s">
        <v>937</v>
      </c>
      <c r="D31" s="12"/>
      <c r="E31" s="40" t="s">
        <v>82</v>
      </c>
      <c r="F31" s="17">
        <v>0</v>
      </c>
      <c r="G31" s="17">
        <v>0</v>
      </c>
      <c r="H31" s="17">
        <v>0</v>
      </c>
      <c r="I31" s="17">
        <v>0</v>
      </c>
      <c r="J31" s="17">
        <v>0</v>
      </c>
      <c r="K31" s="17">
        <v>0</v>
      </c>
      <c r="L31" s="40" t="s">
        <v>82</v>
      </c>
    </row>
    <row r="32" spans="1:12" ht="15" x14ac:dyDescent="0.2">
      <c r="A32" s="18"/>
      <c r="B32" s="13"/>
      <c r="C32" s="12" t="s">
        <v>28</v>
      </c>
      <c r="D32" s="12"/>
      <c r="E32" s="40" t="s">
        <v>84</v>
      </c>
      <c r="F32" s="17">
        <v>0</v>
      </c>
      <c r="G32" s="17">
        <v>0</v>
      </c>
      <c r="H32" s="17">
        <v>0</v>
      </c>
      <c r="I32" s="17">
        <v>0</v>
      </c>
      <c r="J32" s="17">
        <v>0</v>
      </c>
      <c r="K32" s="17">
        <v>0</v>
      </c>
      <c r="L32" s="40" t="s">
        <v>84</v>
      </c>
    </row>
    <row r="33" spans="1:12" ht="15" x14ac:dyDescent="0.2">
      <c r="A33" s="18"/>
      <c r="B33" s="13"/>
      <c r="C33" s="12" t="s">
        <v>13</v>
      </c>
      <c r="D33" s="12"/>
      <c r="E33" s="40" t="s">
        <v>85</v>
      </c>
      <c r="F33" s="17">
        <v>0</v>
      </c>
      <c r="G33" s="17">
        <v>0</v>
      </c>
      <c r="H33" s="17">
        <v>0</v>
      </c>
      <c r="I33" s="17">
        <v>0</v>
      </c>
      <c r="J33" s="17">
        <v>0</v>
      </c>
      <c r="K33" s="17">
        <v>0</v>
      </c>
      <c r="L33" s="40" t="s">
        <v>85</v>
      </c>
    </row>
    <row r="34" spans="1:12" ht="15" x14ac:dyDescent="0.2">
      <c r="A34" s="18"/>
      <c r="B34" s="12"/>
      <c r="C34" s="14" t="s">
        <v>1751</v>
      </c>
      <c r="D34" s="12"/>
      <c r="E34" s="40" t="s">
        <v>90</v>
      </c>
      <c r="F34" s="17">
        <v>700</v>
      </c>
      <c r="G34" s="17">
        <v>0</v>
      </c>
      <c r="H34" s="17">
        <v>0</v>
      </c>
      <c r="I34" s="17">
        <v>0</v>
      </c>
      <c r="J34" s="17">
        <v>0</v>
      </c>
      <c r="K34" s="17">
        <v>0</v>
      </c>
      <c r="L34" s="40" t="s">
        <v>90</v>
      </c>
    </row>
    <row r="35" spans="1:12" ht="15" x14ac:dyDescent="0.2">
      <c r="A35" s="18"/>
      <c r="B35" s="12" t="s">
        <v>729</v>
      </c>
      <c r="C35" s="2"/>
      <c r="D35" s="12"/>
      <c r="E35" s="40" t="s">
        <v>94</v>
      </c>
      <c r="F35" s="17">
        <v>0</v>
      </c>
      <c r="G35" s="17">
        <v>0</v>
      </c>
      <c r="H35" s="17">
        <v>0</v>
      </c>
      <c r="I35" s="17">
        <v>0</v>
      </c>
      <c r="J35" s="17">
        <v>0</v>
      </c>
      <c r="K35" s="17">
        <v>0</v>
      </c>
      <c r="L35" s="40" t="s">
        <v>94</v>
      </c>
    </row>
    <row r="36" spans="1:12" ht="15" x14ac:dyDescent="0.2">
      <c r="A36" s="18"/>
      <c r="B36" s="12" t="s">
        <v>730</v>
      </c>
      <c r="C36" s="2"/>
      <c r="D36" s="12"/>
      <c r="E36" s="40" t="s">
        <v>95</v>
      </c>
      <c r="F36" s="17">
        <v>0</v>
      </c>
      <c r="G36" s="17">
        <v>0</v>
      </c>
      <c r="H36" s="17">
        <v>0</v>
      </c>
      <c r="I36" s="17">
        <v>0</v>
      </c>
      <c r="J36" s="17">
        <v>0</v>
      </c>
      <c r="K36" s="17">
        <v>0</v>
      </c>
      <c r="L36" s="40" t="s">
        <v>95</v>
      </c>
    </row>
    <row r="37" spans="1:12" ht="15" x14ac:dyDescent="0.2">
      <c r="A37" s="18"/>
      <c r="B37" s="14" t="s">
        <v>1809</v>
      </c>
      <c r="C37" s="1"/>
      <c r="D37" s="14"/>
      <c r="E37" s="42" t="s">
        <v>97</v>
      </c>
      <c r="F37" s="37">
        <v>0</v>
      </c>
      <c r="G37" s="37">
        <v>2100</v>
      </c>
      <c r="H37" s="37">
        <v>4500</v>
      </c>
      <c r="I37" s="37">
        <v>0</v>
      </c>
      <c r="J37" s="37">
        <v>0</v>
      </c>
      <c r="K37" s="37">
        <v>0</v>
      </c>
      <c r="L37" s="42" t="s">
        <v>97</v>
      </c>
    </row>
  </sheetData>
  <mergeCells count="29">
    <mergeCell ref="A1:C1"/>
    <mergeCell ref="A2:C2"/>
    <mergeCell ref="D4:E4"/>
    <mergeCell ref="B10:H10"/>
    <mergeCell ref="B15:B17"/>
    <mergeCell ref="C15:D15"/>
    <mergeCell ref="C16:D16"/>
    <mergeCell ref="C17:D17"/>
    <mergeCell ref="B18:B25"/>
    <mergeCell ref="C18:D18"/>
    <mergeCell ref="C19:D19"/>
    <mergeCell ref="C21:D21"/>
    <mergeCell ref="C22:D22"/>
    <mergeCell ref="C23:D23"/>
    <mergeCell ref="C24:D24"/>
    <mergeCell ref="C25:D25"/>
    <mergeCell ref="B35:D35"/>
    <mergeCell ref="B36:D36"/>
    <mergeCell ref="B37:D37"/>
    <mergeCell ref="B26:D26"/>
    <mergeCell ref="B27:B34"/>
    <mergeCell ref="C27:D27"/>
    <mergeCell ref="C28:D28"/>
    <mergeCell ref="C29:D29"/>
    <mergeCell ref="C30:D30"/>
    <mergeCell ref="C31:D31"/>
    <mergeCell ref="C32:D32"/>
    <mergeCell ref="C33:D33"/>
    <mergeCell ref="C34:D3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'@lists'!$A$19:$B$19</xm:f>
          </x14:formula1>
          <xm:sqref>C8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3"/>
  <sheetViews>
    <sheetView workbookViewId="0"/>
  </sheetViews>
  <sheetFormatPr defaultColWidth="11.42578125" defaultRowHeight="12.75" x14ac:dyDescent="0.2"/>
  <cols>
    <col min="1" max="1" width="2.85546875" customWidth="1"/>
    <col min="2" max="3" width="21.5703125" customWidth="1"/>
    <col min="4" max="4" width="49.28515625" customWidth="1"/>
    <col min="5" max="5" width="8.28515625" customWidth="1"/>
    <col min="6" max="11" width="16.28515625" customWidth="1"/>
    <col min="12" max="12" width="8.28515625" customWidth="1"/>
  </cols>
  <sheetData>
    <row r="1" spans="1:12" ht="15" x14ac:dyDescent="0.2">
      <c r="A1" s="11" t="s">
        <v>876</v>
      </c>
      <c r="B1" s="10"/>
      <c r="C1" s="10"/>
      <c r="D1" s="18"/>
      <c r="E1" s="18"/>
      <c r="F1" s="18"/>
      <c r="G1" s="18"/>
      <c r="H1" s="18"/>
      <c r="I1" s="18"/>
      <c r="J1" s="18"/>
      <c r="K1" s="18"/>
      <c r="L1" s="18"/>
    </row>
    <row r="2" spans="1:12" ht="15" x14ac:dyDescent="0.2">
      <c r="A2" s="11" t="s">
        <v>1057</v>
      </c>
      <c r="B2" s="10"/>
      <c r="C2" s="10"/>
      <c r="D2" s="18"/>
      <c r="E2" s="18"/>
      <c r="F2" s="18"/>
      <c r="G2" s="18"/>
      <c r="H2" s="18"/>
      <c r="I2" s="18"/>
      <c r="J2" s="18"/>
      <c r="K2" s="18"/>
      <c r="L2" s="18"/>
    </row>
    <row r="3" spans="1:12" ht="14.1" customHeight="1" x14ac:dyDescent="0.2">
      <c r="A3" s="18"/>
      <c r="B3" s="18"/>
      <c r="C3" s="18"/>
      <c r="D3" s="18"/>
      <c r="E3" s="18"/>
      <c r="F3" s="18"/>
      <c r="G3" s="18"/>
      <c r="H3" s="18"/>
      <c r="I3" s="18"/>
      <c r="J3" s="18"/>
      <c r="K3" s="18"/>
      <c r="L3" s="18"/>
    </row>
    <row r="4" spans="1:12" ht="15" x14ac:dyDescent="0.2">
      <c r="A4" s="28"/>
      <c r="B4" s="32" t="s">
        <v>856</v>
      </c>
      <c r="C4" s="38" t="s">
        <v>133</v>
      </c>
      <c r="D4" s="9" t="str">
        <f>IF(C4&lt;&gt;"",VLOOKUP(C4,'@Entities'!A2:B71,2,0),"")</f>
        <v>בנק מסד בע"מ</v>
      </c>
      <c r="E4" s="8"/>
      <c r="F4" s="18"/>
      <c r="G4" s="18"/>
      <c r="H4" s="18"/>
      <c r="I4" s="18"/>
      <c r="J4" s="18"/>
      <c r="K4" s="18"/>
      <c r="L4" s="18"/>
    </row>
    <row r="5" spans="1:12" ht="15" x14ac:dyDescent="0.2">
      <c r="A5" s="25"/>
      <c r="B5" s="25" t="s">
        <v>2118</v>
      </c>
      <c r="C5" s="23">
        <v>43465</v>
      </c>
      <c r="D5" s="18"/>
      <c r="E5" s="18"/>
      <c r="F5" s="18"/>
      <c r="G5" s="18"/>
      <c r="H5" s="18"/>
      <c r="I5" s="18"/>
      <c r="J5" s="18"/>
      <c r="K5" s="18"/>
      <c r="L5" s="18"/>
    </row>
    <row r="6" spans="1:12" ht="15" x14ac:dyDescent="0.2">
      <c r="A6" s="25"/>
      <c r="B6" s="34" t="str">
        <f>"סוג מטבע"&amp;IF(C6="ILS","אלפי ש""""ח","")</f>
        <v>סוג מטבעאלפי ש""ח</v>
      </c>
      <c r="C6" s="39" t="s">
        <v>570</v>
      </c>
      <c r="D6" s="18"/>
      <c r="E6" s="18"/>
      <c r="F6" s="18"/>
      <c r="G6" s="18"/>
      <c r="H6" s="18"/>
      <c r="I6" s="18"/>
      <c r="J6" s="18"/>
      <c r="K6" s="18"/>
      <c r="L6" s="18"/>
    </row>
    <row r="7" spans="1:12" ht="15" x14ac:dyDescent="0.2">
      <c r="A7" s="29"/>
      <c r="B7" s="29"/>
      <c r="C7" s="24"/>
      <c r="D7" s="18"/>
      <c r="E7" s="18"/>
      <c r="F7" s="18"/>
      <c r="G7" s="18"/>
      <c r="H7" s="18"/>
      <c r="I7" s="18"/>
      <c r="J7" s="18"/>
      <c r="K7" s="18"/>
      <c r="L7" s="18"/>
    </row>
    <row r="8" spans="1:12" ht="15" x14ac:dyDescent="0.2">
      <c r="A8" s="30"/>
      <c r="B8" s="30" t="s">
        <v>1511</v>
      </c>
      <c r="C8" s="36" t="str">
        <f>B11</f>
        <v>630-26</v>
      </c>
      <c r="D8" s="18"/>
      <c r="E8" s="18"/>
      <c r="F8" s="18"/>
      <c r="G8" s="18"/>
      <c r="H8" s="18"/>
      <c r="I8" s="18"/>
      <c r="J8" s="18"/>
      <c r="K8" s="18"/>
      <c r="L8" s="18"/>
    </row>
    <row r="9" spans="1:12" ht="14.1" customHeight="1" x14ac:dyDescent="0.2">
      <c r="A9" s="18"/>
      <c r="B9" s="18"/>
      <c r="C9" s="18"/>
      <c r="D9" s="18"/>
      <c r="E9" s="18"/>
      <c r="F9" s="18"/>
      <c r="G9" s="18"/>
      <c r="H9" s="18"/>
      <c r="I9" s="18"/>
      <c r="J9" s="18"/>
      <c r="K9" s="18"/>
      <c r="L9" s="18"/>
    </row>
    <row r="10" spans="1:12" ht="18" customHeight="1" x14ac:dyDescent="0.2">
      <c r="A10" s="18"/>
      <c r="B10" s="7" t="s">
        <v>189</v>
      </c>
      <c r="C10" s="10"/>
      <c r="D10" s="10"/>
      <c r="E10" s="10"/>
      <c r="F10" s="10"/>
      <c r="G10" s="10"/>
      <c r="H10" s="73"/>
      <c r="I10" s="18"/>
      <c r="J10" s="18"/>
      <c r="K10" s="18"/>
      <c r="L10" s="18"/>
    </row>
    <row r="11" spans="1:12" ht="15.75" x14ac:dyDescent="0.2">
      <c r="A11" s="18"/>
      <c r="B11" s="35" t="s">
        <v>188</v>
      </c>
      <c r="C11" s="18"/>
      <c r="D11" s="18"/>
      <c r="E11" s="18"/>
      <c r="F11" s="18"/>
      <c r="G11" s="18"/>
      <c r="H11" s="18"/>
      <c r="I11" s="18"/>
      <c r="J11" s="18"/>
      <c r="K11" s="18"/>
      <c r="L11" s="18"/>
    </row>
    <row r="12" spans="1:12" ht="15" x14ac:dyDescent="0.2">
      <c r="A12" s="18"/>
      <c r="B12" s="18"/>
      <c r="C12" s="18"/>
      <c r="D12" s="18"/>
      <c r="E12" s="18"/>
      <c r="F12" s="45" t="s">
        <v>2141</v>
      </c>
      <c r="G12" s="45" t="s">
        <v>2112</v>
      </c>
      <c r="H12" s="45" t="s">
        <v>1348</v>
      </c>
      <c r="I12" s="45" t="s">
        <v>2141</v>
      </c>
      <c r="J12" s="45" t="s">
        <v>2112</v>
      </c>
      <c r="K12" s="45" t="s">
        <v>1348</v>
      </c>
      <c r="L12" s="18"/>
    </row>
    <row r="13" spans="1:12" ht="15" x14ac:dyDescent="0.2">
      <c r="A13" s="18"/>
      <c r="B13" s="18"/>
      <c r="C13" s="18"/>
      <c r="D13" s="18"/>
      <c r="E13" s="18"/>
      <c r="F13" s="45" t="s">
        <v>1030</v>
      </c>
      <c r="G13" s="45" t="s">
        <v>1030</v>
      </c>
      <c r="H13" s="45" t="s">
        <v>1030</v>
      </c>
      <c r="I13" s="45" t="s">
        <v>1132</v>
      </c>
      <c r="J13" s="45" t="s">
        <v>1132</v>
      </c>
      <c r="K13" s="45" t="s">
        <v>1132</v>
      </c>
      <c r="L13" s="18"/>
    </row>
    <row r="14" spans="1:12" ht="14.1" customHeight="1" x14ac:dyDescent="0.2">
      <c r="A14" s="18"/>
      <c r="B14" s="18"/>
      <c r="C14" s="18"/>
      <c r="D14" s="18"/>
      <c r="E14" s="18"/>
      <c r="F14" s="40" t="s">
        <v>51</v>
      </c>
      <c r="G14" s="40" t="s">
        <v>51</v>
      </c>
      <c r="H14" s="40" t="s">
        <v>51</v>
      </c>
      <c r="I14" s="40" t="s">
        <v>87</v>
      </c>
      <c r="J14" s="40" t="s">
        <v>87</v>
      </c>
      <c r="K14" s="40" t="s">
        <v>87</v>
      </c>
      <c r="L14" s="18"/>
    </row>
    <row r="15" spans="1:12" ht="15" x14ac:dyDescent="0.2">
      <c r="A15" s="18"/>
      <c r="B15" s="14" t="s">
        <v>818</v>
      </c>
      <c r="C15" s="12" t="s">
        <v>1003</v>
      </c>
      <c r="D15" s="12"/>
      <c r="E15" s="40" t="s">
        <v>51</v>
      </c>
      <c r="F15" s="17">
        <v>100</v>
      </c>
      <c r="G15" s="17">
        <v>100</v>
      </c>
      <c r="H15" s="17">
        <v>200</v>
      </c>
      <c r="I15" s="17">
        <v>0</v>
      </c>
      <c r="J15" s="17">
        <v>0</v>
      </c>
      <c r="K15" s="17">
        <v>0</v>
      </c>
      <c r="L15" s="40" t="s">
        <v>51</v>
      </c>
    </row>
    <row r="16" spans="1:12" ht="15" x14ac:dyDescent="0.2">
      <c r="A16" s="18"/>
      <c r="B16" s="13"/>
      <c r="C16" s="12" t="s">
        <v>2009</v>
      </c>
      <c r="D16" s="14"/>
      <c r="E16" s="40" t="s">
        <v>87</v>
      </c>
      <c r="F16" s="17">
        <v>0</v>
      </c>
      <c r="G16" s="17">
        <v>0</v>
      </c>
      <c r="H16" s="17">
        <v>-200</v>
      </c>
      <c r="I16" s="17">
        <v>0</v>
      </c>
      <c r="J16" s="17">
        <v>0</v>
      </c>
      <c r="K16" s="17">
        <v>0</v>
      </c>
      <c r="L16" s="40" t="s">
        <v>87</v>
      </c>
    </row>
    <row r="17" spans="1:12" ht="15" x14ac:dyDescent="0.2">
      <c r="A17" s="18"/>
      <c r="B17" s="13"/>
      <c r="C17" s="12" t="s">
        <v>1408</v>
      </c>
      <c r="D17" s="71"/>
      <c r="E17" s="40" t="s">
        <v>109</v>
      </c>
      <c r="F17" s="17">
        <v>0</v>
      </c>
      <c r="G17" s="17">
        <v>0</v>
      </c>
      <c r="H17" s="17">
        <v>0</v>
      </c>
      <c r="I17" s="17">
        <v>0</v>
      </c>
      <c r="J17" s="17">
        <v>0</v>
      </c>
      <c r="K17" s="17">
        <v>0</v>
      </c>
      <c r="L17" s="40" t="s">
        <v>109</v>
      </c>
    </row>
    <row r="18" spans="1:12" ht="15" x14ac:dyDescent="0.2">
      <c r="A18" s="18"/>
      <c r="B18" s="13"/>
      <c r="C18" s="12" t="s">
        <v>2010</v>
      </c>
      <c r="D18" s="14"/>
      <c r="E18" s="40" t="s">
        <v>123</v>
      </c>
      <c r="F18" s="17">
        <v>0</v>
      </c>
      <c r="G18" s="17">
        <v>0</v>
      </c>
      <c r="H18" s="17">
        <v>0</v>
      </c>
      <c r="I18" s="17">
        <v>0</v>
      </c>
      <c r="J18" s="17">
        <v>0</v>
      </c>
      <c r="K18" s="17">
        <v>0</v>
      </c>
      <c r="L18" s="40" t="s">
        <v>123</v>
      </c>
    </row>
    <row r="19" spans="1:12" ht="15" x14ac:dyDescent="0.2">
      <c r="A19" s="18"/>
      <c r="B19" s="13"/>
      <c r="C19" s="12" t="s">
        <v>1409</v>
      </c>
      <c r="D19" s="71"/>
      <c r="E19" s="40" t="s">
        <v>137</v>
      </c>
      <c r="F19" s="17">
        <v>0</v>
      </c>
      <c r="G19" s="17">
        <v>0</v>
      </c>
      <c r="H19" s="17">
        <v>0</v>
      </c>
      <c r="I19" s="17">
        <v>0</v>
      </c>
      <c r="J19" s="17">
        <v>0</v>
      </c>
      <c r="K19" s="17">
        <v>0</v>
      </c>
      <c r="L19" s="40" t="s">
        <v>137</v>
      </c>
    </row>
    <row r="20" spans="1:12" ht="15" x14ac:dyDescent="0.2">
      <c r="A20" s="18"/>
      <c r="B20" s="13"/>
      <c r="C20" s="12" t="s">
        <v>941</v>
      </c>
      <c r="D20" s="12"/>
      <c r="E20" s="40" t="s">
        <v>143</v>
      </c>
      <c r="F20" s="17">
        <v>0</v>
      </c>
      <c r="G20" s="17">
        <v>0</v>
      </c>
      <c r="H20" s="17">
        <v>0</v>
      </c>
      <c r="I20" s="17">
        <v>0</v>
      </c>
      <c r="J20" s="17">
        <v>0</v>
      </c>
      <c r="K20" s="17">
        <v>0</v>
      </c>
      <c r="L20" s="40" t="s">
        <v>143</v>
      </c>
    </row>
    <row r="21" spans="1:12" ht="15" x14ac:dyDescent="0.2">
      <c r="A21" s="18"/>
      <c r="B21" s="12"/>
      <c r="C21" s="12" t="s">
        <v>1757</v>
      </c>
      <c r="D21" s="12"/>
      <c r="E21" s="40" t="s">
        <v>348</v>
      </c>
      <c r="F21" s="17">
        <v>100</v>
      </c>
      <c r="G21" s="17">
        <v>100</v>
      </c>
      <c r="H21" s="17">
        <v>0</v>
      </c>
      <c r="I21" s="17">
        <v>0</v>
      </c>
      <c r="J21" s="17">
        <v>0</v>
      </c>
      <c r="K21" s="17">
        <v>0</v>
      </c>
      <c r="L21" s="40" t="s">
        <v>348</v>
      </c>
    </row>
    <row r="22" spans="1:12" ht="15" x14ac:dyDescent="0.2">
      <c r="A22" s="18"/>
      <c r="B22" s="14" t="s">
        <v>1925</v>
      </c>
      <c r="C22" s="12" t="s">
        <v>1237</v>
      </c>
      <c r="D22" s="12"/>
      <c r="E22" s="40" t="s">
        <v>349</v>
      </c>
      <c r="F22" s="17">
        <v>0</v>
      </c>
      <c r="G22" s="17">
        <v>0</v>
      </c>
      <c r="H22" s="17">
        <v>-200</v>
      </c>
      <c r="I22" s="17">
        <v>0</v>
      </c>
      <c r="J22" s="17">
        <v>0</v>
      </c>
      <c r="K22" s="17">
        <v>0</v>
      </c>
      <c r="L22" s="40" t="s">
        <v>349</v>
      </c>
    </row>
    <row r="23" spans="1:12" ht="15" x14ac:dyDescent="0.2">
      <c r="A23" s="18"/>
      <c r="B23" s="13"/>
      <c r="C23" s="12" t="s">
        <v>1236</v>
      </c>
      <c r="D23" s="12"/>
      <c r="E23" s="40" t="s">
        <v>377</v>
      </c>
      <c r="F23" s="17">
        <v>0</v>
      </c>
      <c r="G23" s="17">
        <v>0</v>
      </c>
      <c r="H23" s="17">
        <v>0</v>
      </c>
      <c r="I23" s="17">
        <v>0</v>
      </c>
      <c r="J23" s="17">
        <v>0</v>
      </c>
      <c r="K23" s="17">
        <v>0</v>
      </c>
      <c r="L23" s="40" t="s">
        <v>377</v>
      </c>
    </row>
    <row r="24" spans="1:12" ht="15" x14ac:dyDescent="0.2">
      <c r="A24" s="18"/>
      <c r="B24" s="13"/>
      <c r="C24" s="12" t="s">
        <v>1224</v>
      </c>
      <c r="D24" s="12"/>
      <c r="E24" s="40" t="s">
        <v>58</v>
      </c>
      <c r="F24" s="17">
        <v>100</v>
      </c>
      <c r="G24" s="17">
        <v>100</v>
      </c>
      <c r="H24" s="17">
        <v>200</v>
      </c>
      <c r="I24" s="17">
        <v>0</v>
      </c>
      <c r="J24" s="17">
        <v>0</v>
      </c>
      <c r="K24" s="17">
        <v>0</v>
      </c>
      <c r="L24" s="40" t="s">
        <v>58</v>
      </c>
    </row>
    <row r="25" spans="1:12" ht="15" x14ac:dyDescent="0.2">
      <c r="A25" s="18"/>
      <c r="B25" s="13"/>
      <c r="C25" s="12" t="s">
        <v>1225</v>
      </c>
      <c r="D25" s="12"/>
      <c r="E25" s="40" t="s">
        <v>64</v>
      </c>
      <c r="F25" s="17">
        <v>0</v>
      </c>
      <c r="G25" s="17">
        <v>0</v>
      </c>
      <c r="H25" s="17">
        <v>0</v>
      </c>
      <c r="I25" s="17">
        <v>0</v>
      </c>
      <c r="J25" s="17">
        <v>0</v>
      </c>
      <c r="K25" s="17">
        <v>0</v>
      </c>
      <c r="L25" s="40" t="s">
        <v>64</v>
      </c>
    </row>
    <row r="26" spans="1:12" ht="15" x14ac:dyDescent="0.2">
      <c r="A26" s="18"/>
      <c r="B26" s="12"/>
      <c r="C26" s="12" t="s">
        <v>1632</v>
      </c>
      <c r="D26" s="12"/>
      <c r="E26" s="40" t="s">
        <v>68</v>
      </c>
      <c r="F26" s="17">
        <v>100</v>
      </c>
      <c r="G26" s="17">
        <v>100</v>
      </c>
      <c r="H26" s="17">
        <v>0</v>
      </c>
      <c r="I26" s="17">
        <v>0</v>
      </c>
      <c r="J26" s="17">
        <v>0</v>
      </c>
      <c r="K26" s="17">
        <v>0</v>
      </c>
      <c r="L26" s="40" t="s">
        <v>68</v>
      </c>
    </row>
    <row r="27" spans="1:12" ht="15" x14ac:dyDescent="0.2">
      <c r="A27" s="18"/>
      <c r="B27" s="14" t="s">
        <v>920</v>
      </c>
      <c r="C27" s="14" t="s">
        <v>404</v>
      </c>
      <c r="D27" s="31" t="s">
        <v>1205</v>
      </c>
      <c r="E27" s="40" t="s">
        <v>75</v>
      </c>
      <c r="F27" s="17">
        <v>0</v>
      </c>
      <c r="G27" s="17">
        <v>0</v>
      </c>
      <c r="H27" s="17">
        <v>0</v>
      </c>
      <c r="I27" s="17">
        <v>0</v>
      </c>
      <c r="J27" s="17">
        <v>0</v>
      </c>
      <c r="K27" s="17">
        <v>0</v>
      </c>
      <c r="L27" s="40" t="s">
        <v>75</v>
      </c>
    </row>
    <row r="28" spans="1:12" ht="30.95" customHeight="1" x14ac:dyDescent="0.2">
      <c r="A28" s="18"/>
      <c r="B28" s="13"/>
      <c r="C28" s="13"/>
      <c r="D28" s="31" t="s">
        <v>1544</v>
      </c>
      <c r="E28" s="40" t="s">
        <v>78</v>
      </c>
      <c r="F28" s="17">
        <v>0</v>
      </c>
      <c r="G28" s="17">
        <v>0</v>
      </c>
      <c r="H28" s="17">
        <v>0</v>
      </c>
      <c r="I28" s="17">
        <v>0</v>
      </c>
      <c r="J28" s="17">
        <v>0</v>
      </c>
      <c r="K28" s="17">
        <v>0</v>
      </c>
      <c r="L28" s="40" t="s">
        <v>78</v>
      </c>
    </row>
    <row r="29" spans="1:12" ht="32.1" customHeight="1" x14ac:dyDescent="0.2">
      <c r="A29" s="18"/>
      <c r="B29" s="13"/>
      <c r="C29" s="12"/>
      <c r="D29" s="31" t="s">
        <v>2007</v>
      </c>
      <c r="E29" s="40" t="s">
        <v>80</v>
      </c>
      <c r="F29" s="17">
        <v>0</v>
      </c>
      <c r="G29" s="17">
        <v>0</v>
      </c>
      <c r="H29" s="17">
        <v>0</v>
      </c>
      <c r="I29" s="17">
        <v>0</v>
      </c>
      <c r="J29" s="17">
        <v>0</v>
      </c>
      <c r="K29" s="17">
        <v>0</v>
      </c>
      <c r="L29" s="40" t="s">
        <v>80</v>
      </c>
    </row>
    <row r="30" spans="1:12" ht="15.95" customHeight="1" x14ac:dyDescent="0.2">
      <c r="A30" s="18"/>
      <c r="B30" s="13"/>
      <c r="C30" s="14" t="s">
        <v>405</v>
      </c>
      <c r="D30" s="31" t="s">
        <v>1205</v>
      </c>
      <c r="E30" s="40" t="s">
        <v>81</v>
      </c>
      <c r="F30" s="17">
        <v>0</v>
      </c>
      <c r="G30" s="17">
        <v>0</v>
      </c>
      <c r="H30" s="17">
        <v>0</v>
      </c>
      <c r="I30" s="17">
        <v>0</v>
      </c>
      <c r="J30" s="17">
        <v>0</v>
      </c>
      <c r="K30" s="17">
        <v>0</v>
      </c>
      <c r="L30" s="40" t="s">
        <v>81</v>
      </c>
    </row>
    <row r="31" spans="1:12" ht="30.95" customHeight="1" x14ac:dyDescent="0.2">
      <c r="A31" s="18"/>
      <c r="B31" s="13"/>
      <c r="C31" s="13"/>
      <c r="D31" s="31" t="s">
        <v>1544</v>
      </c>
      <c r="E31" s="40" t="s">
        <v>82</v>
      </c>
      <c r="F31" s="17">
        <v>0</v>
      </c>
      <c r="G31" s="17">
        <v>0</v>
      </c>
      <c r="H31" s="17">
        <v>0</v>
      </c>
      <c r="I31" s="17">
        <v>0</v>
      </c>
      <c r="J31" s="17">
        <v>0</v>
      </c>
      <c r="K31" s="17">
        <v>0</v>
      </c>
      <c r="L31" s="40" t="s">
        <v>82</v>
      </c>
    </row>
    <row r="32" spans="1:12" ht="32.1" customHeight="1" x14ac:dyDescent="0.2">
      <c r="A32" s="18"/>
      <c r="B32" s="13"/>
      <c r="C32" s="12"/>
      <c r="D32" s="31" t="s">
        <v>2011</v>
      </c>
      <c r="E32" s="40" t="s">
        <v>84</v>
      </c>
      <c r="F32" s="17">
        <v>0</v>
      </c>
      <c r="G32" s="17">
        <v>0</v>
      </c>
      <c r="H32" s="17">
        <v>0</v>
      </c>
      <c r="I32" s="17">
        <v>0</v>
      </c>
      <c r="J32" s="17">
        <v>0</v>
      </c>
      <c r="K32" s="17">
        <v>0</v>
      </c>
      <c r="L32" s="40" t="s">
        <v>84</v>
      </c>
    </row>
    <row r="33" spans="1:12" ht="15" x14ac:dyDescent="0.2">
      <c r="A33" s="18"/>
      <c r="B33" s="14"/>
      <c r="C33" s="14" t="s">
        <v>1632</v>
      </c>
      <c r="D33" s="14"/>
      <c r="E33" s="42" t="s">
        <v>85</v>
      </c>
      <c r="F33" s="37">
        <v>0</v>
      </c>
      <c r="G33" s="37">
        <v>0</v>
      </c>
      <c r="H33" s="37">
        <v>0</v>
      </c>
      <c r="I33" s="37">
        <v>0</v>
      </c>
      <c r="J33" s="37">
        <v>0</v>
      </c>
      <c r="K33" s="37">
        <v>0</v>
      </c>
      <c r="L33" s="42" t="s">
        <v>85</v>
      </c>
    </row>
  </sheetData>
  <mergeCells count="22">
    <mergeCell ref="A1:C1"/>
    <mergeCell ref="A2:C2"/>
    <mergeCell ref="D4:E4"/>
    <mergeCell ref="B10:H10"/>
    <mergeCell ref="B15:B21"/>
    <mergeCell ref="C15:D15"/>
    <mergeCell ref="C16:D16"/>
    <mergeCell ref="C17:D17"/>
    <mergeCell ref="C18:D18"/>
    <mergeCell ref="C19:D19"/>
    <mergeCell ref="C20:D20"/>
    <mergeCell ref="C21:D21"/>
    <mergeCell ref="B27:B33"/>
    <mergeCell ref="C27:C29"/>
    <mergeCell ref="C30:C32"/>
    <mergeCell ref="C33:D33"/>
    <mergeCell ref="B22:B26"/>
    <mergeCell ref="C22:D22"/>
    <mergeCell ref="C23:D23"/>
    <mergeCell ref="C24:D24"/>
    <mergeCell ref="C25:D25"/>
    <mergeCell ref="C26:D2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'@lists'!$A$20:$B$20</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7"/>
  <sheetViews>
    <sheetView tabSelected="1" workbookViewId="0">
      <selection activeCell="J9" sqref="J9"/>
    </sheetView>
  </sheetViews>
  <sheetFormatPr defaultColWidth="11.42578125" defaultRowHeight="12.75" x14ac:dyDescent="0.2"/>
  <cols>
    <col min="1" max="1" width="2.85546875" customWidth="1"/>
    <col min="2" max="3" width="21.5703125" customWidth="1"/>
    <col min="4" max="4" width="8.28515625" customWidth="1"/>
    <col min="5" max="17" width="21.5703125" customWidth="1"/>
    <col min="18" max="18" width="8.28515625" customWidth="1"/>
  </cols>
  <sheetData>
    <row r="1" spans="1:18" ht="15" x14ac:dyDescent="0.2">
      <c r="A1" s="11" t="s">
        <v>876</v>
      </c>
      <c r="B1" s="10"/>
      <c r="C1" s="10"/>
      <c r="D1" s="18"/>
      <c r="E1" s="18"/>
      <c r="F1" s="18"/>
      <c r="G1" s="18"/>
      <c r="H1" s="18"/>
      <c r="I1" s="18"/>
      <c r="J1" s="18"/>
      <c r="K1" s="18"/>
      <c r="L1" s="18"/>
      <c r="M1" s="18"/>
      <c r="N1" s="18"/>
      <c r="O1" s="18"/>
      <c r="P1" s="18"/>
      <c r="Q1" s="18"/>
      <c r="R1" s="18"/>
    </row>
    <row r="2" spans="1:18" ht="15" x14ac:dyDescent="0.2">
      <c r="A2" s="11" t="s">
        <v>1057</v>
      </c>
      <c r="B2" s="10"/>
      <c r="C2" s="10"/>
      <c r="D2" s="18"/>
      <c r="E2" s="18"/>
      <c r="F2" s="18"/>
      <c r="G2" s="18"/>
      <c r="H2" s="18"/>
      <c r="I2" s="18"/>
      <c r="J2" s="18"/>
      <c r="K2" s="18"/>
      <c r="L2" s="18"/>
      <c r="M2" s="18"/>
      <c r="N2" s="18"/>
      <c r="O2" s="18"/>
      <c r="P2" s="18"/>
      <c r="Q2" s="18"/>
      <c r="R2" s="18"/>
    </row>
    <row r="3" spans="1:18" ht="14.1" customHeight="1" x14ac:dyDescent="0.2">
      <c r="A3" s="18"/>
      <c r="B3" s="18"/>
      <c r="C3" s="18"/>
      <c r="D3" s="18"/>
      <c r="E3" s="18"/>
      <c r="F3" s="18"/>
      <c r="G3" s="18"/>
      <c r="H3" s="18"/>
      <c r="I3" s="18"/>
      <c r="J3" s="18"/>
      <c r="K3" s="18"/>
      <c r="L3" s="18"/>
      <c r="M3" s="18"/>
      <c r="N3" s="18"/>
      <c r="O3" s="18"/>
      <c r="P3" s="18"/>
      <c r="Q3" s="18"/>
      <c r="R3" s="18"/>
    </row>
    <row r="4" spans="1:1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row>
    <row r="5" spans="1:18" ht="15" x14ac:dyDescent="0.2">
      <c r="A5" s="25"/>
      <c r="B5" s="25" t="s">
        <v>2118</v>
      </c>
      <c r="C5" s="23">
        <v>43465</v>
      </c>
      <c r="D5" s="18"/>
      <c r="E5" s="18"/>
      <c r="F5" s="18"/>
      <c r="G5" s="18"/>
      <c r="H5" s="18"/>
      <c r="I5" s="18"/>
      <c r="J5" s="18"/>
      <c r="K5" s="18"/>
      <c r="L5" s="18"/>
      <c r="M5" s="18"/>
      <c r="N5" s="18"/>
      <c r="O5" s="18"/>
      <c r="P5" s="18"/>
      <c r="Q5" s="18"/>
      <c r="R5" s="18"/>
    </row>
    <row r="6" spans="1:1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row>
    <row r="7" spans="1:18" ht="15" x14ac:dyDescent="0.2">
      <c r="A7" s="29"/>
      <c r="B7" s="29"/>
      <c r="C7" s="24"/>
      <c r="D7" s="18"/>
      <c r="E7" s="18"/>
      <c r="F7" s="18"/>
      <c r="G7" s="18"/>
      <c r="H7" s="18"/>
      <c r="I7" s="18"/>
      <c r="J7" s="18"/>
      <c r="K7" s="18"/>
      <c r="L7" s="18"/>
      <c r="M7" s="18"/>
      <c r="N7" s="18"/>
      <c r="O7" s="18"/>
      <c r="P7" s="18"/>
      <c r="Q7" s="18"/>
      <c r="R7" s="18"/>
    </row>
    <row r="8" spans="1:18" ht="15" x14ac:dyDescent="0.2">
      <c r="A8" s="30"/>
      <c r="B8" s="30" t="s">
        <v>1511</v>
      </c>
      <c r="C8" s="36" t="str">
        <f>B11</f>
        <v>630-1</v>
      </c>
      <c r="D8" s="18"/>
      <c r="E8" s="18"/>
      <c r="F8" s="18"/>
      <c r="G8" s="18"/>
      <c r="H8" s="18"/>
      <c r="I8" s="18"/>
      <c r="J8" s="18"/>
      <c r="K8" s="18"/>
      <c r="L8" s="18"/>
      <c r="M8" s="18"/>
      <c r="N8" s="18"/>
      <c r="O8" s="18"/>
      <c r="P8" s="18"/>
      <c r="Q8" s="18"/>
      <c r="R8" s="18"/>
    </row>
    <row r="9" spans="1:18" ht="14.1" customHeight="1" x14ac:dyDescent="0.2">
      <c r="A9" s="18"/>
      <c r="B9" s="18"/>
      <c r="C9" s="18"/>
      <c r="D9" s="18"/>
      <c r="E9" s="18"/>
      <c r="F9" s="18"/>
      <c r="G9" s="18"/>
      <c r="H9" s="18"/>
      <c r="I9" s="18"/>
      <c r="J9" s="18"/>
      <c r="K9" s="18"/>
      <c r="L9" s="18"/>
      <c r="M9" s="18"/>
      <c r="N9" s="18"/>
      <c r="O9" s="18"/>
      <c r="P9" s="18"/>
      <c r="Q9" s="18"/>
      <c r="R9" s="18"/>
    </row>
    <row r="10" spans="1:18" ht="18" customHeight="1" x14ac:dyDescent="0.2">
      <c r="A10" s="18"/>
      <c r="B10" s="7" t="s">
        <v>933</v>
      </c>
      <c r="C10" s="10"/>
      <c r="D10" s="10"/>
      <c r="E10" s="10"/>
      <c r="F10" s="10"/>
      <c r="G10" s="10"/>
      <c r="H10" s="6"/>
      <c r="I10" s="18"/>
      <c r="J10" s="18"/>
      <c r="K10" s="18"/>
      <c r="L10" s="18"/>
      <c r="M10" s="18"/>
      <c r="N10" s="18"/>
      <c r="O10" s="18"/>
      <c r="P10" s="18"/>
      <c r="Q10" s="18"/>
      <c r="R10" s="18"/>
    </row>
    <row r="11" spans="1:18" ht="15.75" x14ac:dyDescent="0.2">
      <c r="A11" s="18"/>
      <c r="B11" s="35" t="s">
        <v>146</v>
      </c>
      <c r="C11" s="18"/>
      <c r="D11" s="18"/>
      <c r="E11" s="18"/>
      <c r="F11" s="18"/>
      <c r="G11" s="18"/>
      <c r="H11" s="18"/>
      <c r="I11" s="18"/>
      <c r="J11" s="18"/>
      <c r="K11" s="18"/>
      <c r="L11" s="18"/>
      <c r="M11" s="18"/>
      <c r="N11" s="18"/>
      <c r="O11" s="18"/>
      <c r="P11" s="18"/>
      <c r="Q11" s="18"/>
      <c r="R11" s="18"/>
    </row>
    <row r="12" spans="1:18" ht="15" x14ac:dyDescent="0.2">
      <c r="A12" s="18"/>
      <c r="B12" s="18"/>
      <c r="C12" s="18"/>
      <c r="D12" s="18"/>
      <c r="E12" s="45" t="s">
        <v>2141</v>
      </c>
      <c r="F12" s="45" t="s">
        <v>2112</v>
      </c>
      <c r="G12" s="45" t="s">
        <v>1348</v>
      </c>
      <c r="H12" s="45" t="s">
        <v>1347</v>
      </c>
      <c r="I12" s="45" t="s">
        <v>1343</v>
      </c>
      <c r="J12" s="45" t="s">
        <v>1962</v>
      </c>
      <c r="K12" s="45" t="s">
        <v>1964</v>
      </c>
      <c r="L12" s="45" t="s">
        <v>1966</v>
      </c>
      <c r="M12" s="45" t="s">
        <v>1960</v>
      </c>
      <c r="N12" s="45" t="s">
        <v>1963</v>
      </c>
      <c r="O12" s="45" t="s">
        <v>1965</v>
      </c>
      <c r="P12" s="45" t="s">
        <v>1967</v>
      </c>
      <c r="Q12" s="45" t="s">
        <v>1961</v>
      </c>
      <c r="R12" s="18"/>
    </row>
    <row r="13" spans="1:18" ht="75" customHeight="1" x14ac:dyDescent="0.2">
      <c r="A13" s="18"/>
      <c r="B13" s="18"/>
      <c r="C13" s="18"/>
      <c r="D13" s="18"/>
      <c r="E13" s="45" t="s">
        <v>1355</v>
      </c>
      <c r="F13" s="45" t="s">
        <v>1355</v>
      </c>
      <c r="G13" s="45" t="s">
        <v>1355</v>
      </c>
      <c r="H13" s="45" t="s">
        <v>1355</v>
      </c>
      <c r="I13" s="45" t="s">
        <v>1355</v>
      </c>
      <c r="J13" s="45" t="s">
        <v>1354</v>
      </c>
      <c r="K13" s="45" t="s">
        <v>1354</v>
      </c>
      <c r="L13" s="45" t="s">
        <v>1354</v>
      </c>
      <c r="M13" s="45" t="s">
        <v>1354</v>
      </c>
      <c r="N13" s="45" t="s">
        <v>1354</v>
      </c>
      <c r="O13" s="45" t="s">
        <v>1354</v>
      </c>
      <c r="P13" s="45" t="s">
        <v>1354</v>
      </c>
      <c r="Q13" s="45" t="s">
        <v>1354</v>
      </c>
      <c r="R13" s="18"/>
    </row>
    <row r="14" spans="1:18" ht="14.1" customHeight="1" x14ac:dyDescent="0.2">
      <c r="A14" s="18"/>
      <c r="B14" s="18"/>
      <c r="C14" s="18"/>
      <c r="D14" s="18"/>
      <c r="E14" s="40" t="s">
        <v>51</v>
      </c>
      <c r="F14" s="40" t="s">
        <v>51</v>
      </c>
      <c r="G14" s="40" t="s">
        <v>51</v>
      </c>
      <c r="H14" s="40" t="s">
        <v>51</v>
      </c>
      <c r="I14" s="40" t="s">
        <v>51</v>
      </c>
      <c r="J14" s="40" t="s">
        <v>87</v>
      </c>
      <c r="K14" s="40" t="s">
        <v>87</v>
      </c>
      <c r="L14" s="40" t="s">
        <v>87</v>
      </c>
      <c r="M14" s="40" t="s">
        <v>87</v>
      </c>
      <c r="N14" s="40" t="s">
        <v>87</v>
      </c>
      <c r="O14" s="40" t="s">
        <v>87</v>
      </c>
      <c r="P14" s="40" t="s">
        <v>87</v>
      </c>
      <c r="Q14" s="40" t="s">
        <v>87</v>
      </c>
      <c r="R14" s="18"/>
    </row>
    <row r="15" spans="1:18" ht="15" x14ac:dyDescent="0.2">
      <c r="A15" s="18"/>
      <c r="B15" s="12" t="s">
        <v>1012</v>
      </c>
      <c r="C15" s="12"/>
      <c r="D15" s="40" t="s">
        <v>51</v>
      </c>
      <c r="E15" s="17">
        <v>239000</v>
      </c>
      <c r="F15" s="17">
        <v>206700</v>
      </c>
      <c r="G15" s="17">
        <v>180300</v>
      </c>
      <c r="H15" s="17">
        <v>158200</v>
      </c>
      <c r="I15" s="17">
        <v>167300</v>
      </c>
      <c r="J15" s="17">
        <v>61300</v>
      </c>
      <c r="K15" s="17">
        <v>61700</v>
      </c>
      <c r="L15" s="17">
        <v>63000</v>
      </c>
      <c r="M15" s="17">
        <v>53000</v>
      </c>
      <c r="N15" s="17">
        <v>54200</v>
      </c>
      <c r="O15" s="17">
        <v>49700</v>
      </c>
      <c r="P15" s="17">
        <v>53900</v>
      </c>
      <c r="Q15" s="17">
        <v>48900</v>
      </c>
      <c r="R15" s="40" t="s">
        <v>51</v>
      </c>
    </row>
    <row r="16" spans="1:18" ht="15" x14ac:dyDescent="0.2">
      <c r="A16" s="18"/>
      <c r="B16" s="12" t="s">
        <v>981</v>
      </c>
      <c r="C16" s="12"/>
      <c r="D16" s="40" t="s">
        <v>87</v>
      </c>
      <c r="E16" s="17">
        <v>16900</v>
      </c>
      <c r="F16" s="17">
        <v>9100</v>
      </c>
      <c r="G16" s="17">
        <v>3800</v>
      </c>
      <c r="H16" s="17">
        <v>1900</v>
      </c>
      <c r="I16" s="17">
        <v>14600</v>
      </c>
      <c r="J16" s="17">
        <v>3400</v>
      </c>
      <c r="K16" s="17">
        <v>3200</v>
      </c>
      <c r="L16" s="17">
        <v>10600</v>
      </c>
      <c r="M16" s="17">
        <v>-300</v>
      </c>
      <c r="N16" s="17">
        <v>2400</v>
      </c>
      <c r="O16" s="17">
        <v>-1700</v>
      </c>
      <c r="P16" s="17">
        <v>7900</v>
      </c>
      <c r="Q16" s="17">
        <v>500</v>
      </c>
      <c r="R16" s="40" t="s">
        <v>87</v>
      </c>
    </row>
    <row r="17" spans="1:18" ht="15" x14ac:dyDescent="0.2">
      <c r="A17" s="18"/>
      <c r="B17" s="12" t="s">
        <v>1017</v>
      </c>
      <c r="C17" s="12"/>
      <c r="D17" s="40" t="s">
        <v>109</v>
      </c>
      <c r="E17" s="17">
        <v>222100</v>
      </c>
      <c r="F17" s="17">
        <v>197600</v>
      </c>
      <c r="G17" s="17">
        <v>176500</v>
      </c>
      <c r="H17" s="17">
        <v>156300</v>
      </c>
      <c r="I17" s="17">
        <v>152700</v>
      </c>
      <c r="J17" s="17">
        <v>57900</v>
      </c>
      <c r="K17" s="17">
        <v>58500</v>
      </c>
      <c r="L17" s="17">
        <v>52400</v>
      </c>
      <c r="M17" s="17">
        <v>53300</v>
      </c>
      <c r="N17" s="17">
        <v>51800</v>
      </c>
      <c r="O17" s="17">
        <v>51400</v>
      </c>
      <c r="P17" s="17">
        <v>46000</v>
      </c>
      <c r="Q17" s="17">
        <v>48400</v>
      </c>
      <c r="R17" s="40" t="s">
        <v>109</v>
      </c>
    </row>
    <row r="18" spans="1:18" ht="15" x14ac:dyDescent="0.2">
      <c r="A18" s="18"/>
      <c r="B18" s="12" t="s">
        <v>973</v>
      </c>
      <c r="C18" s="12"/>
      <c r="D18" s="40" t="s">
        <v>123</v>
      </c>
      <c r="E18" s="17">
        <v>7000</v>
      </c>
      <c r="F18" s="17">
        <v>9700</v>
      </c>
      <c r="G18" s="17">
        <v>7300</v>
      </c>
      <c r="H18" s="17">
        <v>4500</v>
      </c>
      <c r="I18" s="17">
        <v>12000</v>
      </c>
      <c r="J18" s="17">
        <v>1700</v>
      </c>
      <c r="K18" s="17">
        <v>-1300</v>
      </c>
      <c r="L18" s="17">
        <v>4100</v>
      </c>
      <c r="M18" s="17">
        <v>2500</v>
      </c>
      <c r="N18" s="17">
        <v>2400</v>
      </c>
      <c r="O18" s="17">
        <v>2500</v>
      </c>
      <c r="P18" s="17">
        <v>1600</v>
      </c>
      <c r="Q18" s="17">
        <v>3200</v>
      </c>
      <c r="R18" s="40" t="s">
        <v>123</v>
      </c>
    </row>
    <row r="19" spans="1:18" ht="15" x14ac:dyDescent="0.2">
      <c r="A19" s="18"/>
      <c r="B19" s="12" t="s">
        <v>1018</v>
      </c>
      <c r="C19" s="12"/>
      <c r="D19" s="40" t="s">
        <v>137</v>
      </c>
      <c r="E19" s="17">
        <v>215100</v>
      </c>
      <c r="F19" s="17">
        <v>187900</v>
      </c>
      <c r="G19" s="17">
        <v>169200</v>
      </c>
      <c r="H19" s="17">
        <v>151800</v>
      </c>
      <c r="I19" s="17">
        <v>140700</v>
      </c>
      <c r="J19" s="17">
        <v>56200</v>
      </c>
      <c r="K19" s="17">
        <v>59800</v>
      </c>
      <c r="L19" s="17">
        <v>48300</v>
      </c>
      <c r="M19" s="17">
        <v>50800</v>
      </c>
      <c r="N19" s="17">
        <v>49400</v>
      </c>
      <c r="O19" s="17">
        <v>48900</v>
      </c>
      <c r="P19" s="17">
        <v>44400</v>
      </c>
      <c r="Q19" s="17">
        <v>45200</v>
      </c>
      <c r="R19" s="40" t="s">
        <v>137</v>
      </c>
    </row>
    <row r="20" spans="1:18" ht="30" x14ac:dyDescent="0.2">
      <c r="A20" s="18"/>
      <c r="B20" s="14" t="s">
        <v>1020</v>
      </c>
      <c r="C20" s="31" t="s">
        <v>1008</v>
      </c>
      <c r="D20" s="40" t="s">
        <v>143</v>
      </c>
      <c r="E20" s="17">
        <v>100</v>
      </c>
      <c r="F20" s="17">
        <v>2200</v>
      </c>
      <c r="G20" s="17">
        <v>4500</v>
      </c>
      <c r="H20" s="17">
        <v>6500</v>
      </c>
      <c r="I20" s="17">
        <v>21600</v>
      </c>
      <c r="J20" s="17">
        <v>-1900</v>
      </c>
      <c r="K20" s="17">
        <v>1800</v>
      </c>
      <c r="L20" s="17">
        <v>-700</v>
      </c>
      <c r="M20" s="17">
        <v>900</v>
      </c>
      <c r="N20" s="17">
        <v>600</v>
      </c>
      <c r="O20" s="17">
        <v>2200</v>
      </c>
      <c r="P20" s="17">
        <v>400</v>
      </c>
      <c r="Q20" s="17">
        <v>-1000</v>
      </c>
      <c r="R20" s="40" t="s">
        <v>143</v>
      </c>
    </row>
    <row r="21" spans="1:18" ht="15" x14ac:dyDescent="0.2">
      <c r="A21" s="18"/>
      <c r="B21" s="13"/>
      <c r="C21" s="31" t="s">
        <v>1881</v>
      </c>
      <c r="D21" s="40" t="s">
        <v>348</v>
      </c>
      <c r="E21" s="17">
        <v>81000</v>
      </c>
      <c r="F21" s="17">
        <v>75400</v>
      </c>
      <c r="G21" s="17">
        <v>76500</v>
      </c>
      <c r="H21" s="17">
        <v>79000</v>
      </c>
      <c r="I21" s="17">
        <v>78100</v>
      </c>
      <c r="J21" s="17">
        <v>21000</v>
      </c>
      <c r="K21" s="17">
        <v>20000</v>
      </c>
      <c r="L21" s="17">
        <v>20300</v>
      </c>
      <c r="M21" s="17">
        <v>19700</v>
      </c>
      <c r="N21" s="17">
        <v>19500</v>
      </c>
      <c r="O21" s="17">
        <v>18600</v>
      </c>
      <c r="P21" s="17">
        <v>18100</v>
      </c>
      <c r="Q21" s="17">
        <v>19200</v>
      </c>
      <c r="R21" s="40" t="s">
        <v>348</v>
      </c>
    </row>
    <row r="22" spans="1:18" ht="15" x14ac:dyDescent="0.2">
      <c r="A22" s="18"/>
      <c r="B22" s="12"/>
      <c r="C22" s="31" t="s">
        <v>1004</v>
      </c>
      <c r="D22" s="40" t="s">
        <v>349</v>
      </c>
      <c r="E22" s="17">
        <v>400</v>
      </c>
      <c r="F22" s="17">
        <v>200</v>
      </c>
      <c r="G22" s="17">
        <v>300</v>
      </c>
      <c r="H22" s="17">
        <v>1200</v>
      </c>
      <c r="I22" s="17">
        <v>600</v>
      </c>
      <c r="J22" s="17">
        <v>100</v>
      </c>
      <c r="K22" s="17">
        <v>100</v>
      </c>
      <c r="L22" s="17">
        <v>100</v>
      </c>
      <c r="M22" s="17">
        <v>100</v>
      </c>
      <c r="N22" s="17">
        <v>200</v>
      </c>
      <c r="O22" s="17">
        <v>-200</v>
      </c>
      <c r="P22" s="17">
        <v>100</v>
      </c>
      <c r="Q22" s="17">
        <v>100</v>
      </c>
      <c r="R22" s="40" t="s">
        <v>349</v>
      </c>
    </row>
    <row r="23" spans="1:18" ht="15" x14ac:dyDescent="0.2">
      <c r="A23" s="18"/>
      <c r="B23" s="12" t="s">
        <v>1798</v>
      </c>
      <c r="C23" s="12"/>
      <c r="D23" s="40" t="s">
        <v>377</v>
      </c>
      <c r="E23" s="17">
        <v>81500</v>
      </c>
      <c r="F23" s="17">
        <v>77800</v>
      </c>
      <c r="G23" s="17">
        <v>81300</v>
      </c>
      <c r="H23" s="17">
        <v>86700</v>
      </c>
      <c r="I23" s="17">
        <v>100300</v>
      </c>
      <c r="J23" s="17">
        <v>19200</v>
      </c>
      <c r="K23" s="17">
        <v>21900</v>
      </c>
      <c r="L23" s="17">
        <v>19700</v>
      </c>
      <c r="M23" s="17">
        <v>20700</v>
      </c>
      <c r="N23" s="17">
        <v>20300</v>
      </c>
      <c r="O23" s="17">
        <v>20600</v>
      </c>
      <c r="P23" s="17">
        <v>18600</v>
      </c>
      <c r="Q23" s="17">
        <v>18300</v>
      </c>
      <c r="R23" s="40" t="s">
        <v>377</v>
      </c>
    </row>
    <row r="24" spans="1:18" ht="15" x14ac:dyDescent="0.2">
      <c r="A24" s="18"/>
      <c r="B24" s="12" t="s">
        <v>984</v>
      </c>
      <c r="C24" s="12"/>
      <c r="D24" s="40" t="s">
        <v>58</v>
      </c>
      <c r="E24" s="17">
        <v>96500</v>
      </c>
      <c r="F24" s="17">
        <v>92600</v>
      </c>
      <c r="G24" s="17">
        <v>91600</v>
      </c>
      <c r="H24" s="17">
        <v>89900</v>
      </c>
      <c r="I24" s="17">
        <v>88300</v>
      </c>
      <c r="J24" s="17">
        <v>23500</v>
      </c>
      <c r="K24" s="17">
        <v>25600</v>
      </c>
      <c r="L24" s="17">
        <v>23900</v>
      </c>
      <c r="M24" s="17">
        <v>23500</v>
      </c>
      <c r="N24" s="17">
        <v>23700</v>
      </c>
      <c r="O24" s="17">
        <v>23300</v>
      </c>
      <c r="P24" s="17">
        <v>21900</v>
      </c>
      <c r="Q24" s="17">
        <v>24300</v>
      </c>
      <c r="R24" s="40" t="s">
        <v>58</v>
      </c>
    </row>
    <row r="25" spans="1:18" ht="15" x14ac:dyDescent="0.2">
      <c r="A25" s="18"/>
      <c r="B25" s="12" t="s">
        <v>759</v>
      </c>
      <c r="C25" s="12"/>
      <c r="D25" s="40" t="s">
        <v>64</v>
      </c>
      <c r="E25" s="17">
        <v>26700</v>
      </c>
      <c r="F25" s="17">
        <v>30700</v>
      </c>
      <c r="G25" s="17">
        <v>34500</v>
      </c>
      <c r="H25" s="17">
        <v>34100</v>
      </c>
      <c r="I25" s="17">
        <v>32500</v>
      </c>
      <c r="J25" s="17">
        <v>6800</v>
      </c>
      <c r="K25" s="17">
        <v>6800</v>
      </c>
      <c r="L25" s="17">
        <v>6400</v>
      </c>
      <c r="M25" s="17">
        <v>6700</v>
      </c>
      <c r="N25" s="17">
        <v>7200</v>
      </c>
      <c r="O25" s="17">
        <v>7600</v>
      </c>
      <c r="P25" s="17">
        <v>7700</v>
      </c>
      <c r="Q25" s="17">
        <v>8200</v>
      </c>
      <c r="R25" s="40" t="s">
        <v>64</v>
      </c>
    </row>
    <row r="26" spans="1:18" ht="15" x14ac:dyDescent="0.2">
      <c r="A26" s="18"/>
      <c r="B26" s="12" t="s">
        <v>1053</v>
      </c>
      <c r="C26" s="12"/>
      <c r="D26" s="40" t="s">
        <v>68</v>
      </c>
      <c r="E26" s="17">
        <v>0</v>
      </c>
      <c r="F26" s="17">
        <v>0</v>
      </c>
      <c r="G26" s="17">
        <v>0</v>
      </c>
      <c r="H26" s="17">
        <v>0</v>
      </c>
      <c r="I26" s="17">
        <v>0</v>
      </c>
      <c r="J26" s="17">
        <v>0</v>
      </c>
      <c r="K26" s="17">
        <v>0</v>
      </c>
      <c r="L26" s="17">
        <v>0</v>
      </c>
      <c r="M26" s="17">
        <v>0</v>
      </c>
      <c r="N26" s="17">
        <v>0</v>
      </c>
      <c r="O26" s="17">
        <v>0</v>
      </c>
      <c r="P26" s="17">
        <v>0</v>
      </c>
      <c r="Q26" s="17">
        <v>0</v>
      </c>
      <c r="R26" s="40" t="s">
        <v>68</v>
      </c>
    </row>
    <row r="27" spans="1:18" ht="15" x14ac:dyDescent="0.2">
      <c r="A27" s="18"/>
      <c r="B27" s="12" t="s">
        <v>970</v>
      </c>
      <c r="C27" s="12"/>
      <c r="D27" s="40" t="s">
        <v>75</v>
      </c>
      <c r="E27" s="17">
        <v>63800</v>
      </c>
      <c r="F27" s="17">
        <v>58600</v>
      </c>
      <c r="G27" s="17">
        <v>57200</v>
      </c>
      <c r="H27" s="17">
        <v>55500</v>
      </c>
      <c r="I27" s="17">
        <v>57100</v>
      </c>
      <c r="J27" s="17">
        <v>16100</v>
      </c>
      <c r="K27" s="17">
        <v>17500</v>
      </c>
      <c r="L27" s="17">
        <v>14500</v>
      </c>
      <c r="M27" s="17">
        <v>15700</v>
      </c>
      <c r="N27" s="17">
        <v>18200</v>
      </c>
      <c r="O27" s="17">
        <v>13300</v>
      </c>
      <c r="P27" s="17">
        <v>13800</v>
      </c>
      <c r="Q27" s="17">
        <v>12700</v>
      </c>
      <c r="R27" s="40" t="s">
        <v>75</v>
      </c>
    </row>
    <row r="28" spans="1:18" ht="15" x14ac:dyDescent="0.2">
      <c r="A28" s="18"/>
      <c r="B28" s="12" t="s">
        <v>1731</v>
      </c>
      <c r="C28" s="12"/>
      <c r="D28" s="40" t="s">
        <v>78</v>
      </c>
      <c r="E28" s="17">
        <v>187000</v>
      </c>
      <c r="F28" s="17">
        <v>181900</v>
      </c>
      <c r="G28" s="17">
        <v>183300</v>
      </c>
      <c r="H28" s="17">
        <v>179500</v>
      </c>
      <c r="I28" s="17">
        <v>177900</v>
      </c>
      <c r="J28" s="17">
        <v>46400</v>
      </c>
      <c r="K28" s="17">
        <v>49900</v>
      </c>
      <c r="L28" s="17">
        <v>44800</v>
      </c>
      <c r="M28" s="17">
        <v>45900</v>
      </c>
      <c r="N28" s="17">
        <v>49100</v>
      </c>
      <c r="O28" s="17">
        <v>44200</v>
      </c>
      <c r="P28" s="17">
        <v>43400</v>
      </c>
      <c r="Q28" s="17">
        <v>45200</v>
      </c>
      <c r="R28" s="40" t="s">
        <v>78</v>
      </c>
    </row>
    <row r="29" spans="1:18" ht="15" x14ac:dyDescent="0.2">
      <c r="A29" s="18"/>
      <c r="B29" s="12" t="s">
        <v>1988</v>
      </c>
      <c r="C29" s="12"/>
      <c r="D29" s="40" t="s">
        <v>80</v>
      </c>
      <c r="E29" s="17">
        <v>109600</v>
      </c>
      <c r="F29" s="17">
        <v>83800</v>
      </c>
      <c r="G29" s="17">
        <v>67200</v>
      </c>
      <c r="H29" s="17">
        <v>59000</v>
      </c>
      <c r="I29" s="17">
        <v>63100</v>
      </c>
      <c r="J29" s="17">
        <v>29000</v>
      </c>
      <c r="K29" s="17">
        <v>31800</v>
      </c>
      <c r="L29" s="17">
        <v>23200</v>
      </c>
      <c r="M29" s="17">
        <v>25600</v>
      </c>
      <c r="N29" s="17">
        <v>20600</v>
      </c>
      <c r="O29" s="17">
        <v>25300</v>
      </c>
      <c r="P29" s="17">
        <v>19600</v>
      </c>
      <c r="Q29" s="17">
        <v>18300</v>
      </c>
      <c r="R29" s="40" t="s">
        <v>80</v>
      </c>
    </row>
    <row r="30" spans="1:18" ht="15" x14ac:dyDescent="0.2">
      <c r="A30" s="18"/>
      <c r="B30" s="12" t="s">
        <v>1096</v>
      </c>
      <c r="C30" s="12"/>
      <c r="D30" s="40" t="s">
        <v>81</v>
      </c>
      <c r="E30" s="17">
        <v>40700</v>
      </c>
      <c r="F30" s="17">
        <v>31000</v>
      </c>
      <c r="G30" s="17">
        <v>25100</v>
      </c>
      <c r="H30" s="17">
        <v>22500</v>
      </c>
      <c r="I30" s="17">
        <v>24400</v>
      </c>
      <c r="J30" s="17">
        <v>10800</v>
      </c>
      <c r="K30" s="17">
        <v>11900</v>
      </c>
      <c r="L30" s="17">
        <v>8400</v>
      </c>
      <c r="M30" s="17">
        <v>9600</v>
      </c>
      <c r="N30" s="17">
        <v>7500</v>
      </c>
      <c r="O30" s="17">
        <v>9300</v>
      </c>
      <c r="P30" s="17">
        <v>7400</v>
      </c>
      <c r="Q30" s="17">
        <v>6800</v>
      </c>
      <c r="R30" s="40" t="s">
        <v>81</v>
      </c>
    </row>
    <row r="31" spans="1:18" ht="15" x14ac:dyDescent="0.2">
      <c r="A31" s="18"/>
      <c r="B31" s="12" t="s">
        <v>1986</v>
      </c>
      <c r="C31" s="12"/>
      <c r="D31" s="40" t="s">
        <v>82</v>
      </c>
      <c r="E31" s="17">
        <v>68900</v>
      </c>
      <c r="F31" s="17">
        <v>52800</v>
      </c>
      <c r="G31" s="17">
        <v>42100</v>
      </c>
      <c r="H31" s="17">
        <v>36500</v>
      </c>
      <c r="I31" s="17">
        <v>38700</v>
      </c>
      <c r="J31" s="17">
        <v>18200</v>
      </c>
      <c r="K31" s="17">
        <v>19900</v>
      </c>
      <c r="L31" s="17">
        <v>14800</v>
      </c>
      <c r="M31" s="17">
        <v>16000</v>
      </c>
      <c r="N31" s="17">
        <v>13100</v>
      </c>
      <c r="O31" s="17">
        <v>16000</v>
      </c>
      <c r="P31" s="17">
        <v>12200</v>
      </c>
      <c r="Q31" s="17">
        <v>11500</v>
      </c>
      <c r="R31" s="40" t="s">
        <v>82</v>
      </c>
    </row>
    <row r="32" spans="1:18" ht="30.95" customHeight="1" x14ac:dyDescent="0.2">
      <c r="A32" s="18"/>
      <c r="B32" s="12" t="s">
        <v>1212</v>
      </c>
      <c r="C32" s="12"/>
      <c r="D32" s="40" t="s">
        <v>84</v>
      </c>
      <c r="E32" s="17">
        <v>0</v>
      </c>
      <c r="F32" s="17">
        <v>0</v>
      </c>
      <c r="G32" s="17">
        <v>0</v>
      </c>
      <c r="H32" s="17">
        <v>0</v>
      </c>
      <c r="I32" s="17">
        <v>0</v>
      </c>
      <c r="J32" s="17">
        <v>0</v>
      </c>
      <c r="K32" s="17">
        <v>0</v>
      </c>
      <c r="L32" s="17">
        <v>0</v>
      </c>
      <c r="M32" s="17">
        <v>0</v>
      </c>
      <c r="N32" s="17">
        <v>0</v>
      </c>
      <c r="O32" s="17">
        <v>0</v>
      </c>
      <c r="P32" s="17">
        <v>0</v>
      </c>
      <c r="Q32" s="17">
        <v>0</v>
      </c>
      <c r="R32" s="40" t="s">
        <v>84</v>
      </c>
    </row>
    <row r="33" spans="1:18" ht="30.95" customHeight="1" x14ac:dyDescent="0.2">
      <c r="A33" s="18"/>
      <c r="B33" s="14" t="s">
        <v>2019</v>
      </c>
      <c r="C33" s="31" t="s">
        <v>1344</v>
      </c>
      <c r="D33" s="40" t="s">
        <v>85</v>
      </c>
      <c r="E33" s="17">
        <v>68900</v>
      </c>
      <c r="F33" s="17">
        <v>52800</v>
      </c>
      <c r="G33" s="17">
        <v>42100</v>
      </c>
      <c r="H33" s="17">
        <v>36500</v>
      </c>
      <c r="I33" s="17">
        <v>38700</v>
      </c>
      <c r="J33" s="17">
        <v>18200</v>
      </c>
      <c r="K33" s="17">
        <v>19900</v>
      </c>
      <c r="L33" s="17">
        <v>14800</v>
      </c>
      <c r="M33" s="17">
        <v>16000</v>
      </c>
      <c r="N33" s="17">
        <v>13100</v>
      </c>
      <c r="O33" s="17">
        <v>16000</v>
      </c>
      <c r="P33" s="17">
        <v>12200</v>
      </c>
      <c r="Q33" s="17">
        <v>11500</v>
      </c>
      <c r="R33" s="40" t="s">
        <v>85</v>
      </c>
    </row>
    <row r="34" spans="1:18" ht="30" customHeight="1" x14ac:dyDescent="0.2">
      <c r="A34" s="18"/>
      <c r="B34" s="13"/>
      <c r="C34" s="31" t="s">
        <v>1032</v>
      </c>
      <c r="D34" s="40" t="s">
        <v>90</v>
      </c>
      <c r="E34" s="17">
        <v>0</v>
      </c>
      <c r="F34" s="17">
        <v>0</v>
      </c>
      <c r="G34" s="17">
        <v>0</v>
      </c>
      <c r="H34" s="17">
        <v>0</v>
      </c>
      <c r="I34" s="17">
        <v>0</v>
      </c>
      <c r="J34" s="17">
        <v>0</v>
      </c>
      <c r="K34" s="17">
        <v>0</v>
      </c>
      <c r="L34" s="17">
        <v>0</v>
      </c>
      <c r="M34" s="17">
        <v>0</v>
      </c>
      <c r="N34" s="17">
        <v>0</v>
      </c>
      <c r="O34" s="17">
        <v>0</v>
      </c>
      <c r="P34" s="17">
        <v>0</v>
      </c>
      <c r="Q34" s="17">
        <v>0</v>
      </c>
      <c r="R34" s="40" t="s">
        <v>90</v>
      </c>
    </row>
    <row r="35" spans="1:18" ht="30.95" customHeight="1" x14ac:dyDescent="0.2">
      <c r="A35" s="18"/>
      <c r="B35" s="12"/>
      <c r="C35" s="31" t="s">
        <v>1998</v>
      </c>
      <c r="D35" s="40" t="s">
        <v>94</v>
      </c>
      <c r="E35" s="17">
        <v>68900</v>
      </c>
      <c r="F35" s="17">
        <v>52800</v>
      </c>
      <c r="G35" s="17">
        <v>42100</v>
      </c>
      <c r="H35" s="17">
        <v>36500</v>
      </c>
      <c r="I35" s="17">
        <v>38700</v>
      </c>
      <c r="J35" s="17">
        <v>18200</v>
      </c>
      <c r="K35" s="17">
        <v>19900</v>
      </c>
      <c r="L35" s="17">
        <v>14800</v>
      </c>
      <c r="M35" s="17">
        <v>16000</v>
      </c>
      <c r="N35" s="17">
        <v>13100</v>
      </c>
      <c r="O35" s="17">
        <v>16000</v>
      </c>
      <c r="P35" s="17">
        <v>12200</v>
      </c>
      <c r="Q35" s="17">
        <v>11500</v>
      </c>
      <c r="R35" s="40" t="s">
        <v>94</v>
      </c>
    </row>
    <row r="36" spans="1:18" ht="32.1" customHeight="1" x14ac:dyDescent="0.2">
      <c r="A36" s="18"/>
      <c r="B36" s="12" t="s">
        <v>1978</v>
      </c>
      <c r="C36" s="12"/>
      <c r="D36" s="40" t="s">
        <v>95</v>
      </c>
      <c r="E36" s="17">
        <v>0.46</v>
      </c>
      <c r="F36" s="17">
        <v>0.35</v>
      </c>
      <c r="G36" s="17">
        <v>0.28000000000000003</v>
      </c>
      <c r="H36" s="17">
        <v>0.24</v>
      </c>
      <c r="I36" s="17">
        <v>0.26</v>
      </c>
      <c r="J36" s="17">
        <v>0.12</v>
      </c>
      <c r="K36" s="17">
        <v>0.13</v>
      </c>
      <c r="L36" s="17">
        <v>0.1</v>
      </c>
      <c r="M36" s="17">
        <v>0.11</v>
      </c>
      <c r="N36" s="17">
        <v>0.09</v>
      </c>
      <c r="O36" s="17">
        <v>0.1</v>
      </c>
      <c r="P36" s="17">
        <v>0.08</v>
      </c>
      <c r="Q36" s="17">
        <v>0.08</v>
      </c>
      <c r="R36" s="40" t="s">
        <v>95</v>
      </c>
    </row>
    <row r="37" spans="1:18" ht="32.1" customHeight="1" x14ac:dyDescent="0.2">
      <c r="A37" s="18"/>
      <c r="B37" s="14" t="s">
        <v>1992</v>
      </c>
      <c r="C37" s="14"/>
      <c r="D37" s="42" t="s">
        <v>97</v>
      </c>
      <c r="E37" s="37">
        <v>0.46</v>
      </c>
      <c r="F37" s="37">
        <v>0.35</v>
      </c>
      <c r="G37" s="37">
        <v>0.28000000000000003</v>
      </c>
      <c r="H37" s="37">
        <v>0.24</v>
      </c>
      <c r="I37" s="37">
        <v>0.26</v>
      </c>
      <c r="J37" s="37">
        <v>0.12</v>
      </c>
      <c r="K37" s="37">
        <v>0.13</v>
      </c>
      <c r="L37" s="37">
        <v>0.1</v>
      </c>
      <c r="M37" s="37">
        <v>0.11</v>
      </c>
      <c r="N37" s="37">
        <v>0.09</v>
      </c>
      <c r="O37" s="37">
        <v>0.1</v>
      </c>
      <c r="P37" s="37">
        <v>0.08</v>
      </c>
      <c r="Q37" s="37">
        <v>0.08</v>
      </c>
      <c r="R37" s="42" t="s">
        <v>97</v>
      </c>
    </row>
  </sheetData>
  <mergeCells count="23">
    <mergeCell ref="A1:C1"/>
    <mergeCell ref="A2:C2"/>
    <mergeCell ref="D4:E4"/>
    <mergeCell ref="B10:H10"/>
    <mergeCell ref="B15:C15"/>
    <mergeCell ref="B16:C16"/>
    <mergeCell ref="B17:C17"/>
    <mergeCell ref="B18:C18"/>
    <mergeCell ref="B19:C19"/>
    <mergeCell ref="B20:B22"/>
    <mergeCell ref="B23:C23"/>
    <mergeCell ref="B24:C24"/>
    <mergeCell ref="B25:C25"/>
    <mergeCell ref="B26:C26"/>
    <mergeCell ref="B27:C27"/>
    <mergeCell ref="B33:B35"/>
    <mergeCell ref="B36:C36"/>
    <mergeCell ref="B37:C37"/>
    <mergeCell ref="B28:C28"/>
    <mergeCell ref="B29:C29"/>
    <mergeCell ref="B30:C30"/>
    <mergeCell ref="B31:C31"/>
    <mergeCell ref="B32:C3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'@lists'!$A$2:$B$2</xm:f>
          </x14:formula1>
          <xm:sqref>C8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6"/>
  <sheetViews>
    <sheetView workbookViewId="0"/>
  </sheetViews>
  <sheetFormatPr defaultColWidth="11.42578125" defaultRowHeight="12.75" x14ac:dyDescent="0.2"/>
  <cols>
    <col min="1" max="1" width="2.85546875" customWidth="1"/>
    <col min="2" max="2" width="36.28515625" customWidth="1"/>
    <col min="3" max="3" width="8.28515625" customWidth="1"/>
    <col min="4" max="9" width="16.28515625"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630-27</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7" t="s">
        <v>191</v>
      </c>
      <c r="C10" s="10"/>
      <c r="D10" s="10"/>
      <c r="E10" s="10"/>
      <c r="F10" s="10"/>
      <c r="G10" s="10"/>
      <c r="H10" s="10"/>
      <c r="I10" s="18"/>
      <c r="J10" s="18"/>
    </row>
    <row r="11" spans="1:10" ht="15.75" x14ac:dyDescent="0.2">
      <c r="A11" s="18"/>
      <c r="B11" s="35" t="s">
        <v>190</v>
      </c>
      <c r="C11" s="18"/>
      <c r="D11" s="18"/>
      <c r="E11" s="18"/>
      <c r="F11" s="18"/>
      <c r="G11" s="18"/>
      <c r="H11" s="18"/>
      <c r="I11" s="18"/>
      <c r="J11" s="18"/>
    </row>
    <row r="12" spans="1:10" ht="15" x14ac:dyDescent="0.2">
      <c r="A12" s="18"/>
      <c r="B12" s="18"/>
      <c r="C12" s="18"/>
      <c r="D12" s="45" t="s">
        <v>2141</v>
      </c>
      <c r="E12" s="45" t="s">
        <v>2112</v>
      </c>
      <c r="F12" s="45" t="s">
        <v>1348</v>
      </c>
      <c r="G12" s="45" t="s">
        <v>2141</v>
      </c>
      <c r="H12" s="45" t="s">
        <v>2112</v>
      </c>
      <c r="I12" s="45" t="s">
        <v>1348</v>
      </c>
      <c r="J12" s="18"/>
    </row>
    <row r="13" spans="1:10" ht="15" x14ac:dyDescent="0.2">
      <c r="A13" s="18"/>
      <c r="B13" s="18"/>
      <c r="C13" s="18"/>
      <c r="D13" s="45" t="s">
        <v>1030</v>
      </c>
      <c r="E13" s="45" t="s">
        <v>1030</v>
      </c>
      <c r="F13" s="45" t="s">
        <v>1030</v>
      </c>
      <c r="G13" s="45" t="s">
        <v>1132</v>
      </c>
      <c r="H13" s="45" t="s">
        <v>1132</v>
      </c>
      <c r="I13" s="45" t="s">
        <v>1132</v>
      </c>
      <c r="J13" s="18"/>
    </row>
    <row r="14" spans="1:10" ht="14.1" customHeight="1" x14ac:dyDescent="0.2">
      <c r="A14" s="18"/>
      <c r="B14" s="18"/>
      <c r="C14" s="18"/>
      <c r="D14" s="40" t="s">
        <v>51</v>
      </c>
      <c r="E14" s="40" t="s">
        <v>51</v>
      </c>
      <c r="F14" s="40" t="s">
        <v>51</v>
      </c>
      <c r="G14" s="40" t="s">
        <v>87</v>
      </c>
      <c r="H14" s="40" t="s">
        <v>87</v>
      </c>
      <c r="I14" s="40" t="s">
        <v>87</v>
      </c>
      <c r="J14" s="18"/>
    </row>
    <row r="15" spans="1:10" ht="15" x14ac:dyDescent="0.2">
      <c r="A15" s="18"/>
      <c r="B15" s="31" t="s">
        <v>1582</v>
      </c>
      <c r="C15" s="40" t="s">
        <v>51</v>
      </c>
      <c r="D15" s="17">
        <v>23400</v>
      </c>
      <c r="E15" s="17">
        <v>23000</v>
      </c>
      <c r="F15" s="17">
        <v>22300</v>
      </c>
      <c r="G15" s="17">
        <v>0</v>
      </c>
      <c r="H15" s="17">
        <v>0</v>
      </c>
      <c r="I15" s="17">
        <v>0</v>
      </c>
      <c r="J15" s="40" t="s">
        <v>51</v>
      </c>
    </row>
    <row r="16" spans="1:10" ht="15" x14ac:dyDescent="0.2">
      <c r="A16" s="18"/>
      <c r="B16" s="31" t="s">
        <v>1319</v>
      </c>
      <c r="C16" s="40" t="s">
        <v>87</v>
      </c>
      <c r="D16" s="17">
        <v>11700</v>
      </c>
      <c r="E16" s="17">
        <v>10300</v>
      </c>
      <c r="F16" s="17">
        <v>13900</v>
      </c>
      <c r="G16" s="17">
        <v>0</v>
      </c>
      <c r="H16" s="17">
        <v>0</v>
      </c>
      <c r="I16" s="17">
        <v>0</v>
      </c>
      <c r="J16" s="40" t="s">
        <v>87</v>
      </c>
    </row>
    <row r="17" spans="1:10" ht="15" x14ac:dyDescent="0.2">
      <c r="A17" s="18"/>
      <c r="B17" s="31" t="s">
        <v>1926</v>
      </c>
      <c r="C17" s="40" t="s">
        <v>109</v>
      </c>
      <c r="D17" s="17">
        <v>19200</v>
      </c>
      <c r="E17" s="17">
        <v>18500</v>
      </c>
      <c r="F17" s="17">
        <v>17900</v>
      </c>
      <c r="G17" s="17">
        <v>0</v>
      </c>
      <c r="H17" s="17">
        <v>0</v>
      </c>
      <c r="I17" s="17">
        <v>0</v>
      </c>
      <c r="J17" s="40" t="s">
        <v>109</v>
      </c>
    </row>
    <row r="18" spans="1:10" ht="15" x14ac:dyDescent="0.2">
      <c r="A18" s="18"/>
      <c r="B18" s="31" t="s">
        <v>1883</v>
      </c>
      <c r="C18" s="40" t="s">
        <v>123</v>
      </c>
      <c r="D18" s="17">
        <v>5200</v>
      </c>
      <c r="E18" s="17">
        <v>4300</v>
      </c>
      <c r="F18" s="17">
        <v>4100</v>
      </c>
      <c r="G18" s="17">
        <v>0</v>
      </c>
      <c r="H18" s="17">
        <v>0</v>
      </c>
      <c r="I18" s="17">
        <v>0</v>
      </c>
      <c r="J18" s="40" t="s">
        <v>123</v>
      </c>
    </row>
    <row r="19" spans="1:10" ht="15" x14ac:dyDescent="0.2">
      <c r="A19" s="18"/>
      <c r="B19" s="31" t="s">
        <v>1583</v>
      </c>
      <c r="C19" s="40" t="s">
        <v>137</v>
      </c>
      <c r="D19" s="17">
        <v>0</v>
      </c>
      <c r="E19" s="17">
        <v>0</v>
      </c>
      <c r="F19" s="17">
        <v>0</v>
      </c>
      <c r="G19" s="17">
        <v>0</v>
      </c>
      <c r="H19" s="17">
        <v>0</v>
      </c>
      <c r="I19" s="17">
        <v>0</v>
      </c>
      <c r="J19" s="40" t="s">
        <v>137</v>
      </c>
    </row>
    <row r="20" spans="1:10" ht="15" x14ac:dyDescent="0.2">
      <c r="A20" s="18"/>
      <c r="B20" s="31" t="s">
        <v>1238</v>
      </c>
      <c r="C20" s="40" t="s">
        <v>143</v>
      </c>
      <c r="D20" s="17">
        <v>7800</v>
      </c>
      <c r="E20" s="17">
        <v>6300</v>
      </c>
      <c r="F20" s="17">
        <v>4800</v>
      </c>
      <c r="G20" s="17">
        <v>0</v>
      </c>
      <c r="H20" s="17">
        <v>0</v>
      </c>
      <c r="I20" s="17">
        <v>0</v>
      </c>
      <c r="J20" s="40" t="s">
        <v>143</v>
      </c>
    </row>
    <row r="21" spans="1:10" ht="15" x14ac:dyDescent="0.2">
      <c r="A21" s="18"/>
      <c r="B21" s="31" t="s">
        <v>1099</v>
      </c>
      <c r="C21" s="40" t="s">
        <v>348</v>
      </c>
      <c r="D21" s="17">
        <v>4100</v>
      </c>
      <c r="E21" s="17">
        <v>3800</v>
      </c>
      <c r="F21" s="17">
        <v>3700</v>
      </c>
      <c r="G21" s="17">
        <v>0</v>
      </c>
      <c r="H21" s="17">
        <v>0</v>
      </c>
      <c r="I21" s="17">
        <v>0</v>
      </c>
      <c r="J21" s="40" t="s">
        <v>348</v>
      </c>
    </row>
    <row r="22" spans="1:10" ht="15" x14ac:dyDescent="0.2">
      <c r="A22" s="18"/>
      <c r="B22" s="31" t="s">
        <v>1934</v>
      </c>
      <c r="C22" s="40" t="s">
        <v>349</v>
      </c>
      <c r="D22" s="17">
        <v>800</v>
      </c>
      <c r="E22" s="17">
        <v>700</v>
      </c>
      <c r="F22" s="17">
        <v>600</v>
      </c>
      <c r="G22" s="17">
        <v>0</v>
      </c>
      <c r="H22" s="17">
        <v>0</v>
      </c>
      <c r="I22" s="17">
        <v>0</v>
      </c>
      <c r="J22" s="40" t="s">
        <v>349</v>
      </c>
    </row>
    <row r="23" spans="1:10" ht="15" x14ac:dyDescent="0.2">
      <c r="A23" s="18"/>
      <c r="B23" s="31" t="s">
        <v>1010</v>
      </c>
      <c r="C23" s="40" t="s">
        <v>377</v>
      </c>
      <c r="D23" s="17">
        <v>0</v>
      </c>
      <c r="E23" s="17">
        <v>0</v>
      </c>
      <c r="F23" s="17">
        <v>0</v>
      </c>
      <c r="G23" s="17">
        <v>0</v>
      </c>
      <c r="H23" s="17">
        <v>0</v>
      </c>
      <c r="I23" s="17">
        <v>0</v>
      </c>
      <c r="J23" s="40" t="s">
        <v>377</v>
      </c>
    </row>
    <row r="24" spans="1:10" ht="15" x14ac:dyDescent="0.2">
      <c r="A24" s="18"/>
      <c r="B24" s="31" t="s">
        <v>1884</v>
      </c>
      <c r="C24" s="40" t="s">
        <v>58</v>
      </c>
      <c r="D24" s="17">
        <v>3000</v>
      </c>
      <c r="E24" s="17">
        <v>2500</v>
      </c>
      <c r="F24" s="17">
        <v>2700</v>
      </c>
      <c r="G24" s="17">
        <v>0</v>
      </c>
      <c r="H24" s="17">
        <v>0</v>
      </c>
      <c r="I24" s="17">
        <v>0</v>
      </c>
      <c r="J24" s="40" t="s">
        <v>58</v>
      </c>
    </row>
    <row r="25" spans="1:10" ht="15" x14ac:dyDescent="0.2">
      <c r="A25" s="18"/>
      <c r="B25" s="31" t="s">
        <v>1882</v>
      </c>
      <c r="C25" s="40" t="s">
        <v>64</v>
      </c>
      <c r="D25" s="17">
        <v>5800</v>
      </c>
      <c r="E25" s="17">
        <v>6000</v>
      </c>
      <c r="F25" s="17">
        <v>6500</v>
      </c>
      <c r="G25" s="17">
        <v>0</v>
      </c>
      <c r="H25" s="17">
        <v>0</v>
      </c>
      <c r="I25" s="17">
        <v>0</v>
      </c>
      <c r="J25" s="40" t="s">
        <v>64</v>
      </c>
    </row>
    <row r="26" spans="1:10" ht="15" x14ac:dyDescent="0.2">
      <c r="A26" s="18"/>
      <c r="B26" s="27" t="s">
        <v>1818</v>
      </c>
      <c r="C26" s="42" t="s">
        <v>68</v>
      </c>
      <c r="D26" s="37">
        <v>81000</v>
      </c>
      <c r="E26" s="37">
        <v>75400</v>
      </c>
      <c r="F26" s="37">
        <v>76500</v>
      </c>
      <c r="G26" s="37">
        <v>0</v>
      </c>
      <c r="H26" s="37">
        <v>0</v>
      </c>
      <c r="I26" s="37">
        <v>0</v>
      </c>
      <c r="J26" s="42" t="s">
        <v>68</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'@lists'!$A$21:$B$21</xm:f>
          </x14:formula1>
          <xm:sqref>C8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0"/>
  <sheetViews>
    <sheetView workbookViewId="0"/>
  </sheetViews>
  <sheetFormatPr defaultColWidth="11.42578125" defaultRowHeight="12.75" x14ac:dyDescent="0.2"/>
  <cols>
    <col min="1" max="1" width="2.85546875" customWidth="1"/>
    <col min="2" max="2" width="39.5703125" customWidth="1"/>
    <col min="3" max="3" width="8.28515625" customWidth="1"/>
    <col min="4" max="9" width="16.28515625"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630-28</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7" t="s">
        <v>193</v>
      </c>
      <c r="C10" s="10"/>
      <c r="D10" s="10"/>
      <c r="E10" s="10"/>
      <c r="F10" s="10"/>
      <c r="G10" s="10"/>
      <c r="H10" s="4"/>
      <c r="I10" s="18"/>
      <c r="J10" s="18"/>
    </row>
    <row r="11" spans="1:10" ht="15.75" x14ac:dyDescent="0.2">
      <c r="A11" s="18"/>
      <c r="B11" s="35" t="s">
        <v>192</v>
      </c>
      <c r="C11" s="18"/>
      <c r="D11" s="18"/>
      <c r="E11" s="18"/>
      <c r="F11" s="18"/>
      <c r="G11" s="18"/>
      <c r="H11" s="18"/>
      <c r="I11" s="18"/>
      <c r="J11" s="18"/>
    </row>
    <row r="12" spans="1:10" ht="15" x14ac:dyDescent="0.2">
      <c r="A12" s="18"/>
      <c r="B12" s="18"/>
      <c r="C12" s="18"/>
      <c r="D12" s="45" t="s">
        <v>2141</v>
      </c>
      <c r="E12" s="45" t="s">
        <v>2112</v>
      </c>
      <c r="F12" s="45" t="s">
        <v>1348</v>
      </c>
      <c r="G12" s="45" t="s">
        <v>2141</v>
      </c>
      <c r="H12" s="45" t="s">
        <v>2112</v>
      </c>
      <c r="I12" s="45" t="s">
        <v>1348</v>
      </c>
      <c r="J12" s="18"/>
    </row>
    <row r="13" spans="1:10" ht="15" x14ac:dyDescent="0.2">
      <c r="A13" s="18"/>
      <c r="B13" s="18"/>
      <c r="C13" s="18"/>
      <c r="D13" s="45" t="s">
        <v>1030</v>
      </c>
      <c r="E13" s="45" t="s">
        <v>1030</v>
      </c>
      <c r="F13" s="45" t="s">
        <v>1030</v>
      </c>
      <c r="G13" s="45" t="s">
        <v>1132</v>
      </c>
      <c r="H13" s="45" t="s">
        <v>1132</v>
      </c>
      <c r="I13" s="45" t="s">
        <v>1132</v>
      </c>
      <c r="J13" s="18"/>
    </row>
    <row r="14" spans="1:10" ht="14.1" customHeight="1" x14ac:dyDescent="0.2">
      <c r="A14" s="18"/>
      <c r="B14" s="18"/>
      <c r="C14" s="18"/>
      <c r="D14" s="40" t="s">
        <v>51</v>
      </c>
      <c r="E14" s="40" t="s">
        <v>51</v>
      </c>
      <c r="F14" s="40" t="s">
        <v>51</v>
      </c>
      <c r="G14" s="40" t="s">
        <v>87</v>
      </c>
      <c r="H14" s="40" t="s">
        <v>87</v>
      </c>
      <c r="I14" s="40" t="s">
        <v>87</v>
      </c>
      <c r="J14" s="18"/>
    </row>
    <row r="15" spans="1:10" ht="30" x14ac:dyDescent="0.2">
      <c r="A15" s="18"/>
      <c r="B15" s="31" t="s">
        <v>1994</v>
      </c>
      <c r="C15" s="40" t="s">
        <v>51</v>
      </c>
      <c r="D15" s="17">
        <v>0</v>
      </c>
      <c r="E15" s="17">
        <v>0</v>
      </c>
      <c r="F15" s="17">
        <v>0</v>
      </c>
      <c r="G15" s="17">
        <v>0</v>
      </c>
      <c r="H15" s="17">
        <v>0</v>
      </c>
      <c r="I15" s="17">
        <v>0</v>
      </c>
      <c r="J15" s="40" t="s">
        <v>51</v>
      </c>
    </row>
    <row r="16" spans="1:10" ht="15" x14ac:dyDescent="0.2">
      <c r="A16" s="18"/>
      <c r="B16" s="31" t="s">
        <v>1981</v>
      </c>
      <c r="C16" s="40" t="s">
        <v>87</v>
      </c>
      <c r="D16" s="17">
        <v>0</v>
      </c>
      <c r="E16" s="17">
        <v>0</v>
      </c>
      <c r="F16" s="17">
        <v>0</v>
      </c>
      <c r="G16" s="17">
        <v>0</v>
      </c>
      <c r="H16" s="17">
        <v>0</v>
      </c>
      <c r="I16" s="17">
        <v>0</v>
      </c>
      <c r="J16" s="40" t="s">
        <v>87</v>
      </c>
    </row>
    <row r="17" spans="1:10" ht="15" x14ac:dyDescent="0.2">
      <c r="A17" s="18"/>
      <c r="B17" s="31" t="s">
        <v>1068</v>
      </c>
      <c r="C17" s="40" t="s">
        <v>109</v>
      </c>
      <c r="D17" s="17">
        <v>0</v>
      </c>
      <c r="E17" s="17">
        <v>0</v>
      </c>
      <c r="F17" s="17">
        <v>0</v>
      </c>
      <c r="G17" s="17">
        <v>0</v>
      </c>
      <c r="H17" s="17">
        <v>0</v>
      </c>
      <c r="I17" s="17">
        <v>0</v>
      </c>
      <c r="J17" s="40" t="s">
        <v>109</v>
      </c>
    </row>
    <row r="18" spans="1:10" ht="15" x14ac:dyDescent="0.2">
      <c r="A18" s="18"/>
      <c r="B18" s="31" t="s">
        <v>948</v>
      </c>
      <c r="C18" s="40" t="s">
        <v>123</v>
      </c>
      <c r="D18" s="17">
        <v>0</v>
      </c>
      <c r="E18" s="17">
        <v>0</v>
      </c>
      <c r="F18" s="17">
        <v>0</v>
      </c>
      <c r="G18" s="17">
        <v>0</v>
      </c>
      <c r="H18" s="17">
        <v>0</v>
      </c>
      <c r="I18" s="17">
        <v>0</v>
      </c>
      <c r="J18" s="40" t="s">
        <v>123</v>
      </c>
    </row>
    <row r="19" spans="1:10" ht="15" x14ac:dyDescent="0.2">
      <c r="A19" s="18"/>
      <c r="B19" s="31" t="s">
        <v>762</v>
      </c>
      <c r="C19" s="40" t="s">
        <v>137</v>
      </c>
      <c r="D19" s="17">
        <v>400</v>
      </c>
      <c r="E19" s="17">
        <v>200</v>
      </c>
      <c r="F19" s="17">
        <v>300</v>
      </c>
      <c r="G19" s="17">
        <v>0</v>
      </c>
      <c r="H19" s="17">
        <v>0</v>
      </c>
      <c r="I19" s="17">
        <v>0</v>
      </c>
      <c r="J19" s="40" t="s">
        <v>137</v>
      </c>
    </row>
    <row r="20" spans="1:10" ht="15" x14ac:dyDescent="0.2">
      <c r="A20" s="18"/>
      <c r="B20" s="27" t="s">
        <v>1797</v>
      </c>
      <c r="C20" s="42" t="s">
        <v>143</v>
      </c>
      <c r="D20" s="37">
        <v>400</v>
      </c>
      <c r="E20" s="37">
        <v>200</v>
      </c>
      <c r="F20" s="37">
        <v>300</v>
      </c>
      <c r="G20" s="37">
        <v>0</v>
      </c>
      <c r="H20" s="37">
        <v>0</v>
      </c>
      <c r="I20" s="37">
        <v>0</v>
      </c>
      <c r="J20" s="42" t="s">
        <v>143</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'@lists'!$A$22:$B$22</xm:f>
          </x14:formula1>
          <xm:sqref>C8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9"/>
  <sheetViews>
    <sheetView workbookViewId="0"/>
  </sheetViews>
  <sheetFormatPr defaultColWidth="11.42578125" defaultRowHeight="12.75" x14ac:dyDescent="0.2"/>
  <cols>
    <col min="1" max="1" width="2.85546875" customWidth="1"/>
    <col min="2" max="2" width="21.5703125" customWidth="1"/>
    <col min="3" max="3" width="33.140625" customWidth="1"/>
    <col min="4" max="4" width="8.28515625" customWidth="1"/>
    <col min="5" max="10" width="16.285156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20.100000000000001" customHeight="1" x14ac:dyDescent="0.2">
      <c r="A7" s="29"/>
      <c r="B7" s="29"/>
      <c r="C7" s="24"/>
      <c r="D7" s="18"/>
      <c r="E7" s="18"/>
      <c r="F7" s="18"/>
      <c r="G7" s="18"/>
      <c r="H7" s="18"/>
      <c r="I7" s="18"/>
      <c r="J7" s="18"/>
      <c r="K7" s="18"/>
    </row>
    <row r="8" spans="1:11" ht="15" x14ac:dyDescent="0.2">
      <c r="A8" s="30"/>
      <c r="B8" s="30" t="s">
        <v>1511</v>
      </c>
      <c r="C8" s="36" t="str">
        <f>B11</f>
        <v>630-29</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195</v>
      </c>
      <c r="C10" s="10"/>
      <c r="D10" s="10"/>
      <c r="E10" s="10"/>
      <c r="F10" s="10"/>
      <c r="G10" s="10"/>
      <c r="H10" s="4"/>
      <c r="I10" s="18"/>
      <c r="J10" s="18"/>
      <c r="K10" s="18"/>
    </row>
    <row r="11" spans="1:11" ht="15.75" x14ac:dyDescent="0.2">
      <c r="A11" s="18"/>
      <c r="B11" s="35" t="s">
        <v>194</v>
      </c>
      <c r="C11" s="18"/>
      <c r="D11" s="18"/>
      <c r="E11" s="18"/>
      <c r="F11" s="18"/>
      <c r="G11" s="18"/>
      <c r="H11" s="18"/>
      <c r="I11" s="18"/>
      <c r="J11" s="18"/>
      <c r="K11" s="18"/>
    </row>
    <row r="12" spans="1:11" ht="15" x14ac:dyDescent="0.2">
      <c r="A12" s="18"/>
      <c r="B12" s="18"/>
      <c r="C12" s="18"/>
      <c r="D12" s="18"/>
      <c r="E12" s="45" t="s">
        <v>2141</v>
      </c>
      <c r="F12" s="45" t="s">
        <v>2112</v>
      </c>
      <c r="G12" s="45" t="s">
        <v>1348</v>
      </c>
      <c r="H12" s="45" t="s">
        <v>2141</v>
      </c>
      <c r="I12" s="45" t="s">
        <v>2112</v>
      </c>
      <c r="J12" s="45" t="s">
        <v>1348</v>
      </c>
      <c r="K12" s="18"/>
    </row>
    <row r="13" spans="1:11" ht="15" x14ac:dyDescent="0.2">
      <c r="A13" s="18"/>
      <c r="B13" s="18"/>
      <c r="C13" s="18"/>
      <c r="D13" s="18"/>
      <c r="E13" s="45" t="s">
        <v>1030</v>
      </c>
      <c r="F13" s="45" t="s">
        <v>1030</v>
      </c>
      <c r="G13" s="45" t="s">
        <v>1030</v>
      </c>
      <c r="H13" s="45" t="s">
        <v>1132</v>
      </c>
      <c r="I13" s="45" t="s">
        <v>1132</v>
      </c>
      <c r="J13" s="45" t="s">
        <v>1132</v>
      </c>
      <c r="K13" s="18"/>
    </row>
    <row r="14" spans="1:11" ht="14.1" customHeight="1" x14ac:dyDescent="0.2">
      <c r="A14" s="18"/>
      <c r="B14" s="18"/>
      <c r="C14" s="18"/>
      <c r="D14" s="18"/>
      <c r="E14" s="40" t="s">
        <v>51</v>
      </c>
      <c r="F14" s="40" t="s">
        <v>51</v>
      </c>
      <c r="G14" s="40" t="s">
        <v>51</v>
      </c>
      <c r="H14" s="40" t="s">
        <v>87</v>
      </c>
      <c r="I14" s="40" t="s">
        <v>87</v>
      </c>
      <c r="J14" s="40" t="s">
        <v>87</v>
      </c>
      <c r="K14" s="18"/>
    </row>
    <row r="15" spans="1:11" ht="15" x14ac:dyDescent="0.2">
      <c r="A15" s="18"/>
      <c r="B15" s="12" t="s">
        <v>1548</v>
      </c>
      <c r="C15" s="12"/>
      <c r="D15" s="40" t="s">
        <v>51</v>
      </c>
      <c r="E15" s="17">
        <v>65400</v>
      </c>
      <c r="F15" s="17">
        <v>62200</v>
      </c>
      <c r="G15" s="17">
        <v>59500</v>
      </c>
      <c r="H15" s="17">
        <v>0</v>
      </c>
      <c r="I15" s="17">
        <v>0</v>
      </c>
      <c r="J15" s="17">
        <v>0</v>
      </c>
      <c r="K15" s="40" t="s">
        <v>51</v>
      </c>
    </row>
    <row r="16" spans="1:11" ht="15" x14ac:dyDescent="0.2">
      <c r="A16" s="18"/>
      <c r="B16" s="12" t="s">
        <v>37</v>
      </c>
      <c r="C16" s="12"/>
      <c r="D16" s="40" t="s">
        <v>87</v>
      </c>
      <c r="E16" s="17">
        <v>0</v>
      </c>
      <c r="F16" s="17">
        <v>0</v>
      </c>
      <c r="G16" s="17">
        <v>0</v>
      </c>
      <c r="H16" s="17">
        <v>0</v>
      </c>
      <c r="I16" s="17">
        <v>0</v>
      </c>
      <c r="J16" s="17">
        <v>0</v>
      </c>
      <c r="K16" s="40" t="s">
        <v>87</v>
      </c>
    </row>
    <row r="17" spans="1:11" ht="15" x14ac:dyDescent="0.2">
      <c r="A17" s="18"/>
      <c r="B17" s="12" t="s">
        <v>979</v>
      </c>
      <c r="C17" s="12"/>
      <c r="D17" s="40" t="s">
        <v>109</v>
      </c>
      <c r="E17" s="17">
        <v>3400</v>
      </c>
      <c r="F17" s="17">
        <v>3300</v>
      </c>
      <c r="G17" s="17">
        <v>4500</v>
      </c>
      <c r="H17" s="17">
        <v>0</v>
      </c>
      <c r="I17" s="17">
        <v>0</v>
      </c>
      <c r="J17" s="17">
        <v>0</v>
      </c>
      <c r="K17" s="40" t="s">
        <v>109</v>
      </c>
    </row>
    <row r="18" spans="1:11" ht="15" x14ac:dyDescent="0.2">
      <c r="A18" s="18"/>
      <c r="B18" s="12" t="s">
        <v>993</v>
      </c>
      <c r="C18" s="12"/>
      <c r="D18" s="40" t="s">
        <v>123</v>
      </c>
      <c r="E18" s="17">
        <v>3200</v>
      </c>
      <c r="F18" s="17">
        <v>3300</v>
      </c>
      <c r="G18" s="17">
        <v>2600</v>
      </c>
      <c r="H18" s="17">
        <v>0</v>
      </c>
      <c r="I18" s="17">
        <v>0</v>
      </c>
      <c r="J18" s="17">
        <v>0</v>
      </c>
      <c r="K18" s="40" t="s">
        <v>123</v>
      </c>
    </row>
    <row r="19" spans="1:11" ht="15" x14ac:dyDescent="0.2">
      <c r="A19" s="18"/>
      <c r="B19" s="12" t="s">
        <v>830</v>
      </c>
      <c r="C19" s="12"/>
      <c r="D19" s="40" t="s">
        <v>137</v>
      </c>
      <c r="E19" s="17">
        <v>17400</v>
      </c>
      <c r="F19" s="17">
        <v>16700</v>
      </c>
      <c r="G19" s="17">
        <v>16700</v>
      </c>
      <c r="H19" s="17">
        <v>0</v>
      </c>
      <c r="I19" s="17">
        <v>0</v>
      </c>
      <c r="J19" s="17">
        <v>0</v>
      </c>
      <c r="K19" s="40" t="s">
        <v>137</v>
      </c>
    </row>
    <row r="20" spans="1:11" ht="15" x14ac:dyDescent="0.2">
      <c r="A20" s="18"/>
      <c r="B20" s="12" t="s">
        <v>974</v>
      </c>
      <c r="C20" s="12"/>
      <c r="D20" s="40" t="s">
        <v>143</v>
      </c>
      <c r="E20" s="17">
        <v>3100</v>
      </c>
      <c r="F20" s="17">
        <v>3200</v>
      </c>
      <c r="G20" s="17">
        <v>4100</v>
      </c>
      <c r="H20" s="17">
        <v>0</v>
      </c>
      <c r="I20" s="17">
        <v>0</v>
      </c>
      <c r="J20" s="17">
        <v>0</v>
      </c>
      <c r="K20" s="40" t="s">
        <v>143</v>
      </c>
    </row>
    <row r="21" spans="1:11" ht="15" x14ac:dyDescent="0.2">
      <c r="A21" s="18"/>
      <c r="B21" s="12" t="s">
        <v>975</v>
      </c>
      <c r="C21" s="12"/>
      <c r="D21" s="40" t="s">
        <v>348</v>
      </c>
      <c r="E21" s="17">
        <v>3100</v>
      </c>
      <c r="F21" s="17">
        <v>3100</v>
      </c>
      <c r="G21" s="17">
        <v>3100</v>
      </c>
      <c r="H21" s="17">
        <v>0</v>
      </c>
      <c r="I21" s="17">
        <v>0</v>
      </c>
      <c r="J21" s="17">
        <v>0</v>
      </c>
      <c r="K21" s="40" t="s">
        <v>348</v>
      </c>
    </row>
    <row r="22" spans="1:11" ht="15" x14ac:dyDescent="0.2">
      <c r="A22" s="18"/>
      <c r="B22" s="12" t="s">
        <v>992</v>
      </c>
      <c r="C22" s="14"/>
      <c r="D22" s="40" t="s">
        <v>349</v>
      </c>
      <c r="E22" s="17">
        <v>900</v>
      </c>
      <c r="F22" s="17">
        <v>800</v>
      </c>
      <c r="G22" s="17">
        <v>1100</v>
      </c>
      <c r="H22" s="17">
        <v>0</v>
      </c>
      <c r="I22" s="17">
        <v>0</v>
      </c>
      <c r="J22" s="17">
        <v>0</v>
      </c>
      <c r="K22" s="40" t="s">
        <v>349</v>
      </c>
    </row>
    <row r="23" spans="1:11" ht="32.1" customHeight="1" x14ac:dyDescent="0.2">
      <c r="A23" s="18"/>
      <c r="B23" s="12" t="s">
        <v>1423</v>
      </c>
      <c r="C23" s="71"/>
      <c r="D23" s="40" t="s">
        <v>377</v>
      </c>
      <c r="E23" s="17">
        <v>0</v>
      </c>
      <c r="F23" s="17">
        <v>0</v>
      </c>
      <c r="G23" s="17">
        <v>0</v>
      </c>
      <c r="H23" s="17">
        <v>0</v>
      </c>
      <c r="I23" s="17">
        <v>0</v>
      </c>
      <c r="J23" s="17">
        <v>0</v>
      </c>
      <c r="K23" s="40" t="s">
        <v>377</v>
      </c>
    </row>
    <row r="24" spans="1:11" ht="15" x14ac:dyDescent="0.2">
      <c r="A24" s="18"/>
      <c r="B24" s="12" t="s">
        <v>995</v>
      </c>
      <c r="C24" s="12"/>
      <c r="D24" s="40" t="s">
        <v>58</v>
      </c>
      <c r="E24" s="17">
        <v>0</v>
      </c>
      <c r="F24" s="17">
        <v>0</v>
      </c>
      <c r="G24" s="17">
        <v>0</v>
      </c>
      <c r="H24" s="17">
        <v>0</v>
      </c>
      <c r="I24" s="17">
        <v>0</v>
      </c>
      <c r="J24" s="17">
        <v>0</v>
      </c>
      <c r="K24" s="40" t="s">
        <v>58</v>
      </c>
    </row>
    <row r="25" spans="1:11" ht="15" x14ac:dyDescent="0.2">
      <c r="A25" s="18"/>
      <c r="B25" s="12" t="s">
        <v>972</v>
      </c>
      <c r="C25" s="12"/>
      <c r="D25" s="40" t="s">
        <v>64</v>
      </c>
      <c r="E25" s="17">
        <v>0</v>
      </c>
      <c r="F25" s="17">
        <v>0</v>
      </c>
      <c r="G25" s="17">
        <v>0</v>
      </c>
      <c r="H25" s="17">
        <v>0</v>
      </c>
      <c r="I25" s="17">
        <v>0</v>
      </c>
      <c r="J25" s="17">
        <v>0</v>
      </c>
      <c r="K25" s="40" t="s">
        <v>64</v>
      </c>
    </row>
    <row r="26" spans="1:11" ht="15" x14ac:dyDescent="0.2">
      <c r="A26" s="18"/>
      <c r="B26" s="12" t="s">
        <v>980</v>
      </c>
      <c r="C26" s="12"/>
      <c r="D26" s="40" t="s">
        <v>68</v>
      </c>
      <c r="E26" s="17">
        <v>0</v>
      </c>
      <c r="F26" s="17">
        <v>0</v>
      </c>
      <c r="G26" s="17">
        <v>0</v>
      </c>
      <c r="H26" s="17">
        <v>0</v>
      </c>
      <c r="I26" s="17">
        <v>0</v>
      </c>
      <c r="J26" s="17">
        <v>0</v>
      </c>
      <c r="K26" s="40" t="s">
        <v>68</v>
      </c>
    </row>
    <row r="27" spans="1:11" ht="15" x14ac:dyDescent="0.2">
      <c r="A27" s="18"/>
      <c r="B27" s="12" t="s">
        <v>1813</v>
      </c>
      <c r="C27" s="12"/>
      <c r="D27" s="40" t="s">
        <v>75</v>
      </c>
      <c r="E27" s="17">
        <v>96500</v>
      </c>
      <c r="F27" s="17">
        <v>92600</v>
      </c>
      <c r="G27" s="17">
        <v>91600</v>
      </c>
      <c r="H27" s="17">
        <v>0</v>
      </c>
      <c r="I27" s="17">
        <v>0</v>
      </c>
      <c r="J27" s="17">
        <v>0</v>
      </c>
      <c r="K27" s="40" t="s">
        <v>75</v>
      </c>
    </row>
    <row r="28" spans="1:11" ht="18" customHeight="1" x14ac:dyDescent="0.2">
      <c r="A28" s="18"/>
      <c r="B28" s="31"/>
      <c r="C28" s="27" t="s">
        <v>1418</v>
      </c>
      <c r="D28" s="40" t="s">
        <v>78</v>
      </c>
      <c r="E28" s="17">
        <v>0</v>
      </c>
      <c r="F28" s="17">
        <v>0</v>
      </c>
      <c r="G28" s="17">
        <v>0</v>
      </c>
      <c r="H28" s="17">
        <v>0</v>
      </c>
      <c r="I28" s="17">
        <v>0</v>
      </c>
      <c r="J28" s="17">
        <v>0</v>
      </c>
      <c r="K28" s="40" t="s">
        <v>78</v>
      </c>
    </row>
    <row r="29" spans="1:11" ht="15.95" customHeight="1" x14ac:dyDescent="0.2">
      <c r="A29" s="18"/>
      <c r="B29" s="14" t="s">
        <v>1394</v>
      </c>
      <c r="C29" s="8"/>
      <c r="D29" s="42" t="s">
        <v>80</v>
      </c>
      <c r="E29" s="37">
        <v>0</v>
      </c>
      <c r="F29" s="37">
        <v>0</v>
      </c>
      <c r="G29" s="37">
        <v>0</v>
      </c>
      <c r="H29" s="37">
        <v>0</v>
      </c>
      <c r="I29" s="37">
        <v>0</v>
      </c>
      <c r="J29" s="37">
        <v>0</v>
      </c>
      <c r="K29" s="42" t="s">
        <v>80</v>
      </c>
    </row>
  </sheetData>
  <mergeCells count="18">
    <mergeCell ref="A1:C1"/>
    <mergeCell ref="A2:C2"/>
    <mergeCell ref="D4:E4"/>
    <mergeCell ref="B10:H10"/>
    <mergeCell ref="B15:C15"/>
    <mergeCell ref="B16:C16"/>
    <mergeCell ref="B17:C17"/>
    <mergeCell ref="B18:C18"/>
    <mergeCell ref="B19:C19"/>
    <mergeCell ref="B20:C20"/>
    <mergeCell ref="B26:C26"/>
    <mergeCell ref="B27:C27"/>
    <mergeCell ref="B29:C29"/>
    <mergeCell ref="B21:C21"/>
    <mergeCell ref="B22:C22"/>
    <mergeCell ref="B23:C23"/>
    <mergeCell ref="B24:C24"/>
    <mergeCell ref="B25:C2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'@lists'!$A$23:$B$23</xm:f>
          </x14:formula1>
          <xm:sqref>C8</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2"/>
  <sheetViews>
    <sheetView workbookViewId="0"/>
  </sheetViews>
  <sheetFormatPr defaultColWidth="11.42578125" defaultRowHeight="12.75" x14ac:dyDescent="0.2"/>
  <cols>
    <col min="1" max="1" width="2.85546875" customWidth="1"/>
    <col min="2" max="2" width="35.7109375" customWidth="1"/>
    <col min="3" max="3" width="8.28515625" customWidth="1"/>
    <col min="4" max="9" width="16.28515625"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630-30</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7" t="s">
        <v>199</v>
      </c>
      <c r="C10" s="10"/>
      <c r="D10" s="10"/>
      <c r="E10" s="10"/>
      <c r="F10" s="10"/>
      <c r="G10" s="10"/>
      <c r="H10" s="10"/>
      <c r="I10" s="18"/>
      <c r="J10" s="18"/>
    </row>
    <row r="11" spans="1:10" ht="15.75" x14ac:dyDescent="0.2">
      <c r="A11" s="18"/>
      <c r="B11" s="35" t="s">
        <v>198</v>
      </c>
      <c r="C11" s="18"/>
      <c r="D11" s="18"/>
      <c r="E11" s="18"/>
      <c r="F11" s="18"/>
      <c r="G11" s="18"/>
      <c r="H11" s="18"/>
      <c r="I11" s="18"/>
      <c r="J11" s="18"/>
    </row>
    <row r="12" spans="1:10" ht="15" x14ac:dyDescent="0.2">
      <c r="A12" s="18"/>
      <c r="B12" s="18"/>
      <c r="C12" s="18"/>
      <c r="D12" s="45" t="s">
        <v>2141</v>
      </c>
      <c r="E12" s="45" t="s">
        <v>2112</v>
      </c>
      <c r="F12" s="45" t="s">
        <v>1348</v>
      </c>
      <c r="G12" s="45" t="s">
        <v>2141</v>
      </c>
      <c r="H12" s="45" t="s">
        <v>2112</v>
      </c>
      <c r="I12" s="45" t="s">
        <v>1348</v>
      </c>
      <c r="J12" s="18"/>
    </row>
    <row r="13" spans="1:10" ht="15" x14ac:dyDescent="0.2">
      <c r="A13" s="18"/>
      <c r="B13" s="18"/>
      <c r="C13" s="18"/>
      <c r="D13" s="45" t="s">
        <v>1030</v>
      </c>
      <c r="E13" s="45" t="s">
        <v>1030</v>
      </c>
      <c r="F13" s="45" t="s">
        <v>1030</v>
      </c>
      <c r="G13" s="45" t="s">
        <v>1132</v>
      </c>
      <c r="H13" s="45" t="s">
        <v>1132</v>
      </c>
      <c r="I13" s="45" t="s">
        <v>1132</v>
      </c>
      <c r="J13" s="18"/>
    </row>
    <row r="14" spans="1:10" ht="14.1" customHeight="1" x14ac:dyDescent="0.2">
      <c r="A14" s="18"/>
      <c r="B14" s="18"/>
      <c r="C14" s="18"/>
      <c r="D14" s="40" t="s">
        <v>51</v>
      </c>
      <c r="E14" s="40" t="s">
        <v>51</v>
      </c>
      <c r="F14" s="40" t="s">
        <v>51</v>
      </c>
      <c r="G14" s="40" t="s">
        <v>87</v>
      </c>
      <c r="H14" s="40" t="s">
        <v>87</v>
      </c>
      <c r="I14" s="40" t="s">
        <v>87</v>
      </c>
      <c r="J14" s="18"/>
    </row>
    <row r="15" spans="1:10" ht="30.95" customHeight="1" x14ac:dyDescent="0.2">
      <c r="A15" s="18"/>
      <c r="B15" s="31" t="s">
        <v>976</v>
      </c>
      <c r="C15" s="40" t="s">
        <v>51</v>
      </c>
      <c r="D15" s="17">
        <v>400</v>
      </c>
      <c r="E15" s="17">
        <v>600</v>
      </c>
      <c r="F15" s="17">
        <v>300</v>
      </c>
      <c r="G15" s="17">
        <v>0</v>
      </c>
      <c r="H15" s="17">
        <v>0</v>
      </c>
      <c r="I15" s="17">
        <v>0</v>
      </c>
      <c r="J15" s="40" t="s">
        <v>51</v>
      </c>
    </row>
    <row r="16" spans="1:10" ht="15" x14ac:dyDescent="0.2">
      <c r="A16" s="18"/>
      <c r="B16" s="31" t="s">
        <v>1952</v>
      </c>
      <c r="C16" s="40" t="s">
        <v>87</v>
      </c>
      <c r="D16" s="17">
        <v>0</v>
      </c>
      <c r="E16" s="17">
        <v>0</v>
      </c>
      <c r="F16" s="17">
        <v>0</v>
      </c>
      <c r="G16" s="17">
        <v>0</v>
      </c>
      <c r="H16" s="17">
        <v>0</v>
      </c>
      <c r="I16" s="17">
        <v>0</v>
      </c>
      <c r="J16" s="40" t="s">
        <v>87</v>
      </c>
    </row>
    <row r="17" spans="1:10" ht="15" x14ac:dyDescent="0.2">
      <c r="A17" s="18"/>
      <c r="B17" s="31" t="s">
        <v>2058</v>
      </c>
      <c r="C17" s="40" t="s">
        <v>109</v>
      </c>
      <c r="D17" s="17">
        <v>7500</v>
      </c>
      <c r="E17" s="17">
        <v>7400</v>
      </c>
      <c r="F17" s="17">
        <v>6100</v>
      </c>
      <c r="G17" s="17">
        <v>0</v>
      </c>
      <c r="H17" s="17">
        <v>0</v>
      </c>
      <c r="I17" s="17">
        <v>0</v>
      </c>
      <c r="J17" s="40" t="s">
        <v>109</v>
      </c>
    </row>
    <row r="18" spans="1:10" ht="14.1" customHeight="1" x14ac:dyDescent="0.2">
      <c r="A18" s="18"/>
      <c r="B18" s="31" t="s">
        <v>34</v>
      </c>
      <c r="C18" s="40" t="s">
        <v>123</v>
      </c>
      <c r="D18" s="17">
        <v>3300</v>
      </c>
      <c r="E18" s="17">
        <v>3800</v>
      </c>
      <c r="F18" s="17">
        <v>3700</v>
      </c>
      <c r="G18" s="17">
        <v>0</v>
      </c>
      <c r="H18" s="17">
        <v>0</v>
      </c>
      <c r="I18" s="17">
        <v>0</v>
      </c>
      <c r="J18" s="40" t="s">
        <v>123</v>
      </c>
    </row>
    <row r="19" spans="1:10" ht="15" x14ac:dyDescent="0.2">
      <c r="A19" s="18"/>
      <c r="B19" s="31" t="s">
        <v>18</v>
      </c>
      <c r="C19" s="40" t="s">
        <v>137</v>
      </c>
      <c r="D19" s="17">
        <v>37800</v>
      </c>
      <c r="E19" s="17">
        <v>33000</v>
      </c>
      <c r="F19" s="17">
        <v>31900</v>
      </c>
      <c r="G19" s="17">
        <v>0</v>
      </c>
      <c r="H19" s="17">
        <v>0</v>
      </c>
      <c r="I19" s="17">
        <v>0</v>
      </c>
      <c r="J19" s="40" t="s">
        <v>137</v>
      </c>
    </row>
    <row r="20" spans="1:10" ht="15" x14ac:dyDescent="0.2">
      <c r="A20" s="18"/>
      <c r="B20" s="31" t="s">
        <v>1553</v>
      </c>
      <c r="C20" s="40" t="s">
        <v>143</v>
      </c>
      <c r="D20" s="17">
        <v>800</v>
      </c>
      <c r="E20" s="17">
        <v>800</v>
      </c>
      <c r="F20" s="17">
        <v>900</v>
      </c>
      <c r="G20" s="17">
        <v>0</v>
      </c>
      <c r="H20" s="17">
        <v>0</v>
      </c>
      <c r="I20" s="17">
        <v>0</v>
      </c>
      <c r="J20" s="40" t="s">
        <v>143</v>
      </c>
    </row>
    <row r="21" spans="1:10" ht="15" x14ac:dyDescent="0.2">
      <c r="A21" s="18"/>
      <c r="B21" s="31" t="s">
        <v>829</v>
      </c>
      <c r="C21" s="40" t="s">
        <v>348</v>
      </c>
      <c r="D21" s="17">
        <v>200</v>
      </c>
      <c r="E21" s="17">
        <v>200</v>
      </c>
      <c r="F21" s="17">
        <v>200</v>
      </c>
      <c r="G21" s="17">
        <v>0</v>
      </c>
      <c r="H21" s="17">
        <v>0</v>
      </c>
      <c r="I21" s="17">
        <v>0</v>
      </c>
      <c r="J21" s="40" t="s">
        <v>348</v>
      </c>
    </row>
    <row r="22" spans="1:10" ht="15" x14ac:dyDescent="0.2">
      <c r="A22" s="18"/>
      <c r="B22" s="31" t="s">
        <v>31</v>
      </c>
      <c r="C22" s="40" t="s">
        <v>349</v>
      </c>
      <c r="D22" s="17">
        <v>6700</v>
      </c>
      <c r="E22" s="17">
        <v>5700</v>
      </c>
      <c r="F22" s="17">
        <v>5200</v>
      </c>
      <c r="G22" s="17">
        <v>0</v>
      </c>
      <c r="H22" s="17">
        <v>0</v>
      </c>
      <c r="I22" s="17">
        <v>0</v>
      </c>
      <c r="J22" s="40" t="s">
        <v>349</v>
      </c>
    </row>
    <row r="23" spans="1:10" ht="30" x14ac:dyDescent="0.2">
      <c r="A23" s="18"/>
      <c r="B23" s="31" t="s">
        <v>2099</v>
      </c>
      <c r="C23" s="40" t="s">
        <v>377</v>
      </c>
      <c r="D23" s="17">
        <v>1100</v>
      </c>
      <c r="E23" s="17">
        <v>1100</v>
      </c>
      <c r="F23" s="17">
        <v>1300</v>
      </c>
      <c r="G23" s="17">
        <v>0</v>
      </c>
      <c r="H23" s="17">
        <v>0</v>
      </c>
      <c r="I23" s="17">
        <v>0</v>
      </c>
      <c r="J23" s="40" t="s">
        <v>377</v>
      </c>
    </row>
    <row r="24" spans="1:10" ht="32.1" customHeight="1" x14ac:dyDescent="0.2">
      <c r="A24" s="18"/>
      <c r="B24" s="31" t="s">
        <v>38</v>
      </c>
      <c r="C24" s="40" t="s">
        <v>58</v>
      </c>
      <c r="D24" s="17">
        <v>0</v>
      </c>
      <c r="E24" s="17">
        <v>0</v>
      </c>
      <c r="F24" s="17">
        <v>0</v>
      </c>
      <c r="G24" s="17">
        <v>0</v>
      </c>
      <c r="H24" s="17">
        <v>0</v>
      </c>
      <c r="I24" s="17">
        <v>0</v>
      </c>
      <c r="J24" s="40" t="s">
        <v>58</v>
      </c>
    </row>
    <row r="25" spans="1:10" ht="15" x14ac:dyDescent="0.2">
      <c r="A25" s="18"/>
      <c r="B25" s="31" t="s">
        <v>947</v>
      </c>
      <c r="C25" s="40" t="s">
        <v>64</v>
      </c>
      <c r="D25" s="17">
        <v>0</v>
      </c>
      <c r="E25" s="17">
        <v>0</v>
      </c>
      <c r="F25" s="17">
        <v>0</v>
      </c>
      <c r="G25" s="17">
        <v>0</v>
      </c>
      <c r="H25" s="17">
        <v>0</v>
      </c>
      <c r="I25" s="17">
        <v>0</v>
      </c>
      <c r="J25" s="40" t="s">
        <v>64</v>
      </c>
    </row>
    <row r="26" spans="1:10" ht="15" x14ac:dyDescent="0.2">
      <c r="A26" s="18"/>
      <c r="B26" s="31" t="s">
        <v>954</v>
      </c>
      <c r="C26" s="40" t="s">
        <v>68</v>
      </c>
      <c r="D26" s="17">
        <v>500</v>
      </c>
      <c r="E26" s="17">
        <v>700</v>
      </c>
      <c r="F26" s="17">
        <v>600</v>
      </c>
      <c r="G26" s="17">
        <v>0</v>
      </c>
      <c r="H26" s="17">
        <v>0</v>
      </c>
      <c r="I26" s="17">
        <v>0</v>
      </c>
      <c r="J26" s="40" t="s">
        <v>68</v>
      </c>
    </row>
    <row r="27" spans="1:10" ht="15" x14ac:dyDescent="0.2">
      <c r="A27" s="18"/>
      <c r="B27" s="31" t="s">
        <v>1881</v>
      </c>
      <c r="C27" s="40" t="s">
        <v>75</v>
      </c>
      <c r="D27" s="17">
        <v>2900</v>
      </c>
      <c r="E27" s="17">
        <v>2700</v>
      </c>
      <c r="F27" s="17">
        <v>2900</v>
      </c>
      <c r="G27" s="17">
        <v>0</v>
      </c>
      <c r="H27" s="17">
        <v>0</v>
      </c>
      <c r="I27" s="17">
        <v>0</v>
      </c>
      <c r="J27" s="40" t="s">
        <v>75</v>
      </c>
    </row>
    <row r="28" spans="1:10" ht="30.95" customHeight="1" x14ac:dyDescent="0.2">
      <c r="A28" s="18"/>
      <c r="B28" s="31" t="s">
        <v>1066</v>
      </c>
      <c r="C28" s="40" t="s">
        <v>78</v>
      </c>
      <c r="D28" s="17">
        <v>0</v>
      </c>
      <c r="E28" s="17">
        <v>0</v>
      </c>
      <c r="F28" s="17">
        <v>0</v>
      </c>
      <c r="G28" s="17">
        <v>0</v>
      </c>
      <c r="H28" s="17">
        <v>0</v>
      </c>
      <c r="I28" s="17">
        <v>0</v>
      </c>
      <c r="J28" s="40" t="s">
        <v>78</v>
      </c>
    </row>
    <row r="29" spans="1:10" ht="15" x14ac:dyDescent="0.2">
      <c r="A29" s="18"/>
      <c r="B29" s="31" t="s">
        <v>2147</v>
      </c>
      <c r="C29" s="40" t="s">
        <v>80</v>
      </c>
      <c r="D29" s="17">
        <v>0</v>
      </c>
      <c r="E29" s="17">
        <v>0</v>
      </c>
      <c r="F29" s="17">
        <v>0</v>
      </c>
      <c r="G29" s="17">
        <v>0</v>
      </c>
      <c r="H29" s="17">
        <v>0</v>
      </c>
      <c r="I29" s="17">
        <v>0</v>
      </c>
      <c r="J29" s="40" t="s">
        <v>80</v>
      </c>
    </row>
    <row r="30" spans="1:10" ht="15" x14ac:dyDescent="0.2">
      <c r="A30" s="18"/>
      <c r="B30" s="31" t="s">
        <v>762</v>
      </c>
      <c r="C30" s="40" t="s">
        <v>81</v>
      </c>
      <c r="D30" s="17">
        <v>2600</v>
      </c>
      <c r="E30" s="17">
        <v>2600</v>
      </c>
      <c r="F30" s="17">
        <v>4100</v>
      </c>
      <c r="G30" s="17">
        <v>0</v>
      </c>
      <c r="H30" s="17">
        <v>0</v>
      </c>
      <c r="I30" s="17">
        <v>0</v>
      </c>
      <c r="J30" s="40" t="s">
        <v>81</v>
      </c>
    </row>
    <row r="31" spans="1:10" ht="15" x14ac:dyDescent="0.2">
      <c r="A31" s="18"/>
      <c r="B31" s="31" t="s">
        <v>1795</v>
      </c>
      <c r="C31" s="40" t="s">
        <v>82</v>
      </c>
      <c r="D31" s="17">
        <v>63800</v>
      </c>
      <c r="E31" s="17">
        <v>58600</v>
      </c>
      <c r="F31" s="17">
        <v>57200</v>
      </c>
      <c r="G31" s="17">
        <v>0</v>
      </c>
      <c r="H31" s="17">
        <v>0</v>
      </c>
      <c r="I31" s="17">
        <v>0</v>
      </c>
      <c r="J31" s="40" t="s">
        <v>82</v>
      </c>
    </row>
    <row r="32" spans="1:10" ht="30.95" customHeight="1" x14ac:dyDescent="0.2">
      <c r="A32" s="18"/>
      <c r="B32" s="27" t="s">
        <v>1395</v>
      </c>
      <c r="C32" s="42" t="s">
        <v>84</v>
      </c>
      <c r="D32" s="37">
        <v>0</v>
      </c>
      <c r="E32" s="37">
        <v>0</v>
      </c>
      <c r="F32" s="37">
        <v>0</v>
      </c>
      <c r="G32" s="37">
        <v>0</v>
      </c>
      <c r="H32" s="37">
        <v>0</v>
      </c>
      <c r="I32" s="37">
        <v>0</v>
      </c>
      <c r="J32" s="42" t="s">
        <v>84</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'@lists'!$A$24:$B$24</xm:f>
          </x14:formula1>
          <xm:sqref>C8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2"/>
  <sheetViews>
    <sheetView workbookViewId="0"/>
  </sheetViews>
  <sheetFormatPr defaultColWidth="11.42578125" defaultRowHeight="12.75" x14ac:dyDescent="0.2"/>
  <cols>
    <col min="1" max="1" width="2.85546875" customWidth="1"/>
    <col min="2" max="3" width="21.5703125" customWidth="1"/>
    <col min="4" max="4" width="8.28515625" customWidth="1"/>
    <col min="5" max="10" width="16.285156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630-31</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201</v>
      </c>
      <c r="C10" s="10"/>
      <c r="D10" s="10"/>
      <c r="E10" s="10"/>
      <c r="F10" s="10"/>
      <c r="G10" s="10"/>
      <c r="H10" s="10"/>
      <c r="I10" s="18"/>
      <c r="J10" s="18"/>
      <c r="K10" s="18"/>
    </row>
    <row r="11" spans="1:11" ht="15.75" x14ac:dyDescent="0.2">
      <c r="A11" s="18"/>
      <c r="B11" s="35" t="s">
        <v>200</v>
      </c>
      <c r="C11" s="18"/>
      <c r="D11" s="18"/>
      <c r="E11" s="18"/>
      <c r="F11" s="18"/>
      <c r="G11" s="18"/>
      <c r="H11" s="18"/>
      <c r="I11" s="18"/>
      <c r="J11" s="18"/>
      <c r="K11" s="18"/>
    </row>
    <row r="12" spans="1:11" ht="15" x14ac:dyDescent="0.2">
      <c r="A12" s="18"/>
      <c r="B12" s="18"/>
      <c r="C12" s="18"/>
      <c r="D12" s="18"/>
      <c r="E12" s="45" t="s">
        <v>2141</v>
      </c>
      <c r="F12" s="45" t="s">
        <v>2112</v>
      </c>
      <c r="G12" s="45" t="s">
        <v>1348</v>
      </c>
      <c r="H12" s="45" t="s">
        <v>2141</v>
      </c>
      <c r="I12" s="45" t="s">
        <v>2112</v>
      </c>
      <c r="J12" s="45" t="s">
        <v>1348</v>
      </c>
      <c r="K12" s="18"/>
    </row>
    <row r="13" spans="1:11" ht="15" x14ac:dyDescent="0.2">
      <c r="A13" s="18"/>
      <c r="B13" s="18"/>
      <c r="C13" s="18"/>
      <c r="D13" s="18"/>
      <c r="E13" s="45" t="s">
        <v>1030</v>
      </c>
      <c r="F13" s="45" t="s">
        <v>1030</v>
      </c>
      <c r="G13" s="45" t="s">
        <v>1030</v>
      </c>
      <c r="H13" s="45" t="s">
        <v>1132</v>
      </c>
      <c r="I13" s="45" t="s">
        <v>1132</v>
      </c>
      <c r="J13" s="45" t="s">
        <v>1132</v>
      </c>
      <c r="K13" s="18"/>
    </row>
    <row r="14" spans="1:11" ht="14.1" customHeight="1" x14ac:dyDescent="0.2">
      <c r="A14" s="18"/>
      <c r="B14" s="18"/>
      <c r="C14" s="18"/>
      <c r="D14" s="18"/>
      <c r="E14" s="40" t="s">
        <v>51</v>
      </c>
      <c r="F14" s="40" t="s">
        <v>51</v>
      </c>
      <c r="G14" s="40" t="s">
        <v>51</v>
      </c>
      <c r="H14" s="40" t="s">
        <v>87</v>
      </c>
      <c r="I14" s="40" t="s">
        <v>87</v>
      </c>
      <c r="J14" s="40" t="s">
        <v>87</v>
      </c>
      <c r="K14" s="18"/>
    </row>
    <row r="15" spans="1:11" ht="15" x14ac:dyDescent="0.2">
      <c r="A15" s="18"/>
      <c r="B15" s="12" t="s">
        <v>1480</v>
      </c>
      <c r="C15" s="12"/>
      <c r="D15" s="40" t="s">
        <v>51</v>
      </c>
      <c r="E15" s="17">
        <v>41400</v>
      </c>
      <c r="F15" s="17">
        <v>33600</v>
      </c>
      <c r="G15" s="17">
        <v>27500</v>
      </c>
      <c r="H15" s="17">
        <v>0</v>
      </c>
      <c r="I15" s="17">
        <v>0</v>
      </c>
      <c r="J15" s="17">
        <v>0</v>
      </c>
      <c r="K15" s="40" t="s">
        <v>51</v>
      </c>
    </row>
    <row r="16" spans="1:11" ht="15" x14ac:dyDescent="0.2">
      <c r="A16" s="18"/>
      <c r="B16" s="12" t="s">
        <v>822</v>
      </c>
      <c r="C16" s="12"/>
      <c r="D16" s="40" t="s">
        <v>87</v>
      </c>
      <c r="E16" s="17">
        <v>0</v>
      </c>
      <c r="F16" s="17">
        <v>0</v>
      </c>
      <c r="G16" s="17">
        <v>-2000</v>
      </c>
      <c r="H16" s="17">
        <v>0</v>
      </c>
      <c r="I16" s="17">
        <v>0</v>
      </c>
      <c r="J16" s="17">
        <v>0</v>
      </c>
      <c r="K16" s="40" t="s">
        <v>87</v>
      </c>
    </row>
    <row r="17" spans="1:11" ht="15" x14ac:dyDescent="0.2">
      <c r="A17" s="18"/>
      <c r="B17" s="12" t="s">
        <v>1812</v>
      </c>
      <c r="C17" s="12"/>
      <c r="D17" s="40" t="s">
        <v>109</v>
      </c>
      <c r="E17" s="17">
        <v>41400</v>
      </c>
      <c r="F17" s="17">
        <v>33600</v>
      </c>
      <c r="G17" s="17">
        <v>25500</v>
      </c>
      <c r="H17" s="17">
        <v>0</v>
      </c>
      <c r="I17" s="17">
        <v>0</v>
      </c>
      <c r="J17" s="17">
        <v>0</v>
      </c>
      <c r="K17" s="40" t="s">
        <v>109</v>
      </c>
    </row>
    <row r="18" spans="1:11" ht="15" x14ac:dyDescent="0.2">
      <c r="A18" s="18"/>
      <c r="B18" s="12" t="s">
        <v>918</v>
      </c>
      <c r="C18" s="12"/>
      <c r="D18" s="40" t="s">
        <v>123</v>
      </c>
      <c r="E18" s="17">
        <v>-700</v>
      </c>
      <c r="F18" s="17">
        <v>-2600</v>
      </c>
      <c r="G18" s="17">
        <v>-400</v>
      </c>
      <c r="H18" s="17">
        <v>0</v>
      </c>
      <c r="I18" s="17">
        <v>0</v>
      </c>
      <c r="J18" s="17">
        <v>0</v>
      </c>
      <c r="K18" s="40" t="s">
        <v>123</v>
      </c>
    </row>
    <row r="19" spans="1:11" ht="15" x14ac:dyDescent="0.2">
      <c r="A19" s="18"/>
      <c r="B19" s="12" t="s">
        <v>822</v>
      </c>
      <c r="C19" s="12"/>
      <c r="D19" s="40" t="s">
        <v>137</v>
      </c>
      <c r="E19" s="17">
        <v>0</v>
      </c>
      <c r="F19" s="17">
        <v>0</v>
      </c>
      <c r="G19" s="17">
        <v>0</v>
      </c>
      <c r="H19" s="17">
        <v>0</v>
      </c>
      <c r="I19" s="17">
        <v>0</v>
      </c>
      <c r="J19" s="17">
        <v>0</v>
      </c>
      <c r="K19" s="40" t="s">
        <v>137</v>
      </c>
    </row>
    <row r="20" spans="1:11" ht="15" x14ac:dyDescent="0.2">
      <c r="A20" s="18"/>
      <c r="B20" s="12" t="s">
        <v>1811</v>
      </c>
      <c r="C20" s="12"/>
      <c r="D20" s="40" t="s">
        <v>143</v>
      </c>
      <c r="E20" s="17">
        <v>-700</v>
      </c>
      <c r="F20" s="17">
        <v>-2600</v>
      </c>
      <c r="G20" s="17">
        <v>-400</v>
      </c>
      <c r="H20" s="17">
        <v>0</v>
      </c>
      <c r="I20" s="17">
        <v>0</v>
      </c>
      <c r="J20" s="17">
        <v>0</v>
      </c>
      <c r="K20" s="40" t="s">
        <v>143</v>
      </c>
    </row>
    <row r="21" spans="1:11" ht="15" x14ac:dyDescent="0.2">
      <c r="A21" s="18"/>
      <c r="B21" s="12" t="s">
        <v>1094</v>
      </c>
      <c r="C21" s="14"/>
      <c r="D21" s="40" t="s">
        <v>348</v>
      </c>
      <c r="E21" s="17">
        <v>40700</v>
      </c>
      <c r="F21" s="17">
        <v>31000</v>
      </c>
      <c r="G21" s="17">
        <v>25100</v>
      </c>
      <c r="H21" s="17">
        <v>0</v>
      </c>
      <c r="I21" s="17">
        <v>0</v>
      </c>
      <c r="J21" s="17">
        <v>0</v>
      </c>
      <c r="K21" s="40" t="s">
        <v>348</v>
      </c>
    </row>
    <row r="22" spans="1:11" ht="15" x14ac:dyDescent="0.2">
      <c r="A22" s="18"/>
      <c r="B22" s="14" t="s">
        <v>1401</v>
      </c>
      <c r="C22" s="8"/>
      <c r="D22" s="42" t="s">
        <v>349</v>
      </c>
      <c r="E22" s="37">
        <v>0</v>
      </c>
      <c r="F22" s="37">
        <v>0</v>
      </c>
      <c r="G22" s="37">
        <v>0</v>
      </c>
      <c r="H22" s="37">
        <v>0</v>
      </c>
      <c r="I22" s="37">
        <v>0</v>
      </c>
      <c r="J22" s="37">
        <v>0</v>
      </c>
      <c r="K22" s="42" t="s">
        <v>349</v>
      </c>
    </row>
  </sheetData>
  <mergeCells count="12">
    <mergeCell ref="A1:C1"/>
    <mergeCell ref="A2:C2"/>
    <mergeCell ref="D4:E4"/>
    <mergeCell ref="B10:H10"/>
    <mergeCell ref="B15:C15"/>
    <mergeCell ref="B21:C21"/>
    <mergeCell ref="B22:C22"/>
    <mergeCell ref="B16:C16"/>
    <mergeCell ref="B17:C17"/>
    <mergeCell ref="B18:C18"/>
    <mergeCell ref="B19:C19"/>
    <mergeCell ref="B20:C2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'@lists'!$A$25:$B$25</xm:f>
          </x14:formula1>
          <xm:sqref>C8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0"/>
  <sheetViews>
    <sheetView workbookViewId="0"/>
  </sheetViews>
  <sheetFormatPr defaultColWidth="11.42578125" defaultRowHeight="12.75" x14ac:dyDescent="0.2"/>
  <cols>
    <col min="1" max="1" width="2.85546875" customWidth="1"/>
    <col min="2" max="4" width="21.5703125" customWidth="1"/>
    <col min="5" max="5" width="8.28515625" customWidth="1"/>
    <col min="6" max="11" width="16.28515625" customWidth="1"/>
    <col min="12" max="12" width="8.28515625" customWidth="1"/>
    <col min="13" max="13" width="13.5703125" customWidth="1"/>
  </cols>
  <sheetData>
    <row r="1" spans="1:13" ht="15" x14ac:dyDescent="0.2">
      <c r="A1" s="11" t="s">
        <v>876</v>
      </c>
      <c r="B1" s="10"/>
      <c r="C1" s="10"/>
      <c r="D1" s="18"/>
      <c r="E1" s="18"/>
      <c r="F1" s="18"/>
      <c r="G1" s="18"/>
      <c r="H1" s="18"/>
      <c r="I1" s="18"/>
      <c r="J1" s="18"/>
      <c r="K1" s="18"/>
      <c r="L1" s="18"/>
      <c r="M1" s="18"/>
    </row>
    <row r="2" spans="1:13" ht="15" x14ac:dyDescent="0.2">
      <c r="A2" s="11" t="s">
        <v>1057</v>
      </c>
      <c r="B2" s="10"/>
      <c r="C2" s="10"/>
      <c r="D2" s="18"/>
      <c r="E2" s="18"/>
      <c r="F2" s="18"/>
      <c r="G2" s="18"/>
      <c r="H2" s="18"/>
      <c r="I2" s="18"/>
      <c r="J2" s="18"/>
      <c r="K2" s="18"/>
      <c r="L2" s="18"/>
      <c r="M2" s="18"/>
    </row>
    <row r="3" spans="1:13" ht="14.1" customHeight="1" x14ac:dyDescent="0.2">
      <c r="A3" s="18"/>
      <c r="B3" s="18"/>
      <c r="C3" s="18"/>
      <c r="D3" s="18"/>
      <c r="E3" s="18"/>
      <c r="F3" s="18"/>
      <c r="G3" s="18"/>
      <c r="H3" s="18"/>
      <c r="I3" s="18"/>
      <c r="J3" s="18"/>
      <c r="K3" s="18"/>
      <c r="L3" s="18"/>
      <c r="M3" s="18"/>
    </row>
    <row r="4" spans="1:13" ht="15" x14ac:dyDescent="0.2">
      <c r="A4" s="28"/>
      <c r="B4" s="32" t="s">
        <v>856</v>
      </c>
      <c r="C4" s="38" t="s">
        <v>133</v>
      </c>
      <c r="D4" s="9" t="str">
        <f>IF(C4&lt;&gt;"",VLOOKUP(C4,'@Entities'!A2:B71,2,0),"")</f>
        <v>בנק מסד בע"מ</v>
      </c>
      <c r="E4" s="8"/>
      <c r="F4" s="18"/>
      <c r="G4" s="18"/>
      <c r="H4" s="18"/>
      <c r="I4" s="18"/>
      <c r="J4" s="18"/>
      <c r="K4" s="18"/>
      <c r="L4" s="18"/>
      <c r="M4" s="18"/>
    </row>
    <row r="5" spans="1:13" ht="15" x14ac:dyDescent="0.2">
      <c r="A5" s="25"/>
      <c r="B5" s="25" t="s">
        <v>2118</v>
      </c>
      <c r="C5" s="23">
        <v>43465</v>
      </c>
      <c r="D5" s="18"/>
      <c r="E5" s="18"/>
      <c r="F5" s="18"/>
      <c r="G5" s="18"/>
      <c r="H5" s="18"/>
      <c r="I5" s="18"/>
      <c r="J5" s="18"/>
      <c r="K5" s="18"/>
      <c r="L5" s="18"/>
      <c r="M5" s="18"/>
    </row>
    <row r="6" spans="1:13" ht="18" customHeight="1" x14ac:dyDescent="0.2">
      <c r="A6" s="25"/>
      <c r="B6" s="34" t="str">
        <f>"סוג מטבע"&amp;IF(C6="ILS","אלפי ש""""ח","")</f>
        <v>סוג מטבעאלפי ש""ח</v>
      </c>
      <c r="C6" s="39" t="s">
        <v>570</v>
      </c>
      <c r="D6" s="18"/>
      <c r="E6" s="18"/>
      <c r="F6" s="18"/>
      <c r="G6" s="18"/>
      <c r="H6" s="18"/>
      <c r="I6" s="18"/>
      <c r="J6" s="18"/>
      <c r="K6" s="18"/>
      <c r="L6" s="18"/>
      <c r="M6" s="18"/>
    </row>
    <row r="7" spans="1:13" ht="15" x14ac:dyDescent="0.2">
      <c r="A7" s="29"/>
      <c r="B7" s="29"/>
      <c r="C7" s="24"/>
      <c r="D7" s="18"/>
      <c r="E7" s="18"/>
      <c r="F7" s="18"/>
      <c r="G7" s="18"/>
      <c r="H7" s="18"/>
      <c r="I7" s="18"/>
      <c r="J7" s="18"/>
      <c r="K7" s="18"/>
      <c r="L7" s="18"/>
      <c r="M7" s="18"/>
    </row>
    <row r="8" spans="1:13" ht="15" x14ac:dyDescent="0.2">
      <c r="A8" s="30"/>
      <c r="B8" s="30" t="s">
        <v>1511</v>
      </c>
      <c r="C8" s="36" t="str">
        <f>B11</f>
        <v>630-32</v>
      </c>
      <c r="D8" s="18"/>
      <c r="E8" s="18"/>
      <c r="F8" s="18"/>
      <c r="G8" s="18"/>
      <c r="H8" s="18"/>
      <c r="I8" s="18"/>
      <c r="J8" s="18"/>
      <c r="K8" s="18"/>
      <c r="L8" s="18"/>
      <c r="M8" s="18"/>
    </row>
    <row r="9" spans="1:13" ht="14.1" customHeight="1" x14ac:dyDescent="0.2">
      <c r="A9" s="18"/>
      <c r="B9" s="18"/>
      <c r="C9" s="18"/>
      <c r="D9" s="18"/>
      <c r="E9" s="18"/>
      <c r="F9" s="18"/>
      <c r="G9" s="18"/>
      <c r="H9" s="18"/>
      <c r="I9" s="18"/>
      <c r="J9" s="18"/>
      <c r="K9" s="18"/>
      <c r="L9" s="18"/>
      <c r="M9" s="18"/>
    </row>
    <row r="10" spans="1:13" ht="36" customHeight="1" x14ac:dyDescent="0.2">
      <c r="A10" s="18"/>
      <c r="B10" s="74" t="s">
        <v>203</v>
      </c>
      <c r="C10" s="10"/>
      <c r="D10" s="10"/>
      <c r="E10" s="10"/>
      <c r="F10" s="10"/>
      <c r="G10" s="10"/>
      <c r="H10" s="10"/>
      <c r="I10" s="10"/>
      <c r="J10" s="10"/>
      <c r="K10" s="10"/>
      <c r="L10" s="10"/>
      <c r="M10" s="72"/>
    </row>
    <row r="11" spans="1:13" ht="15.75" x14ac:dyDescent="0.2">
      <c r="A11" s="18"/>
      <c r="B11" s="35" t="s">
        <v>202</v>
      </c>
      <c r="C11" s="18"/>
      <c r="D11" s="18"/>
      <c r="E11" s="18"/>
      <c r="F11" s="18"/>
      <c r="G11" s="18"/>
      <c r="H11" s="18"/>
      <c r="I11" s="18"/>
      <c r="J11" s="18"/>
      <c r="K11" s="18"/>
      <c r="L11" s="18"/>
      <c r="M11" s="18"/>
    </row>
    <row r="12" spans="1:13" ht="15" x14ac:dyDescent="0.2">
      <c r="A12" s="18"/>
      <c r="B12" s="18"/>
      <c r="C12" s="18"/>
      <c r="D12" s="18"/>
      <c r="E12" s="18"/>
      <c r="F12" s="45" t="s">
        <v>2141</v>
      </c>
      <c r="G12" s="45" t="s">
        <v>2112</v>
      </c>
      <c r="H12" s="45" t="s">
        <v>1348</v>
      </c>
      <c r="I12" s="45" t="s">
        <v>2141</v>
      </c>
      <c r="J12" s="45" t="s">
        <v>2112</v>
      </c>
      <c r="K12" s="45" t="s">
        <v>1348</v>
      </c>
      <c r="L12" s="18"/>
      <c r="M12" s="18"/>
    </row>
    <row r="13" spans="1:13" ht="15" x14ac:dyDescent="0.2">
      <c r="A13" s="18"/>
      <c r="B13" s="18"/>
      <c r="C13" s="18"/>
      <c r="D13" s="18"/>
      <c r="E13" s="18"/>
      <c r="F13" s="45" t="s">
        <v>1030</v>
      </c>
      <c r="G13" s="45" t="s">
        <v>1030</v>
      </c>
      <c r="H13" s="45" t="s">
        <v>1030</v>
      </c>
      <c r="I13" s="45" t="s">
        <v>1132</v>
      </c>
      <c r="J13" s="45" t="s">
        <v>1132</v>
      </c>
      <c r="K13" s="45" t="s">
        <v>1132</v>
      </c>
      <c r="L13" s="18"/>
      <c r="M13" s="18"/>
    </row>
    <row r="14" spans="1:13" ht="14.1" customHeight="1" x14ac:dyDescent="0.2">
      <c r="A14" s="18"/>
      <c r="B14" s="18"/>
      <c r="C14" s="18"/>
      <c r="D14" s="18"/>
      <c r="E14" s="18"/>
      <c r="F14" s="40" t="s">
        <v>51</v>
      </c>
      <c r="G14" s="40" t="s">
        <v>51</v>
      </c>
      <c r="H14" s="40" t="s">
        <v>51</v>
      </c>
      <c r="I14" s="40" t="s">
        <v>87</v>
      </c>
      <c r="J14" s="40" t="s">
        <v>87</v>
      </c>
      <c r="K14" s="40" t="s">
        <v>87</v>
      </c>
      <c r="L14" s="18"/>
      <c r="M14" s="18"/>
    </row>
    <row r="15" spans="1:13" ht="15" x14ac:dyDescent="0.2">
      <c r="A15" s="18"/>
      <c r="B15" s="12" t="s">
        <v>1975</v>
      </c>
      <c r="C15" s="2"/>
      <c r="D15" s="12"/>
      <c r="E15" s="40" t="s">
        <v>51</v>
      </c>
      <c r="F15" s="17">
        <v>109600</v>
      </c>
      <c r="G15" s="17">
        <v>83800</v>
      </c>
      <c r="H15" s="17">
        <v>67200</v>
      </c>
      <c r="I15" s="17">
        <v>0</v>
      </c>
      <c r="J15" s="17">
        <v>0</v>
      </c>
      <c r="K15" s="17">
        <v>0</v>
      </c>
      <c r="L15" s="40" t="s">
        <v>51</v>
      </c>
      <c r="M15" s="18"/>
    </row>
    <row r="16" spans="1:13" ht="15" x14ac:dyDescent="0.2">
      <c r="A16" s="18"/>
      <c r="B16" s="12" t="s">
        <v>1</v>
      </c>
      <c r="C16" s="2"/>
      <c r="D16" s="12"/>
      <c r="E16" s="40" t="s">
        <v>87</v>
      </c>
      <c r="F16" s="47">
        <v>34.19</v>
      </c>
      <c r="G16" s="47">
        <v>35.04</v>
      </c>
      <c r="H16" s="47">
        <v>35.9</v>
      </c>
      <c r="I16" s="47">
        <v>0</v>
      </c>
      <c r="J16" s="47">
        <v>0</v>
      </c>
      <c r="K16" s="47">
        <v>0</v>
      </c>
      <c r="L16" s="40" t="s">
        <v>87</v>
      </c>
      <c r="M16" s="18"/>
    </row>
    <row r="17" spans="1:13" ht="15" x14ac:dyDescent="0.2">
      <c r="A17" s="18"/>
      <c r="B17" s="12" t="s">
        <v>1832</v>
      </c>
      <c r="C17" s="2"/>
      <c r="D17" s="12"/>
      <c r="E17" s="40" t="s">
        <v>109</v>
      </c>
      <c r="F17" s="17">
        <v>37400</v>
      </c>
      <c r="G17" s="17">
        <v>29400</v>
      </c>
      <c r="H17" s="17">
        <v>24100</v>
      </c>
      <c r="I17" s="17">
        <v>0</v>
      </c>
      <c r="J17" s="17">
        <v>0</v>
      </c>
      <c r="K17" s="17">
        <v>0</v>
      </c>
      <c r="L17" s="40" t="s">
        <v>109</v>
      </c>
      <c r="M17" s="18"/>
    </row>
    <row r="18" spans="1:13" ht="15" x14ac:dyDescent="0.2">
      <c r="A18" s="18"/>
      <c r="B18" s="14" t="s">
        <v>424</v>
      </c>
      <c r="C18" s="12" t="s">
        <v>1006</v>
      </c>
      <c r="D18" s="12"/>
      <c r="E18" s="40" t="s">
        <v>123</v>
      </c>
      <c r="F18" s="17">
        <v>0</v>
      </c>
      <c r="G18" s="17">
        <v>0</v>
      </c>
      <c r="H18" s="17">
        <v>0</v>
      </c>
      <c r="I18" s="17">
        <v>0</v>
      </c>
      <c r="J18" s="17">
        <v>0</v>
      </c>
      <c r="K18" s="17">
        <v>0</v>
      </c>
      <c r="L18" s="40" t="s">
        <v>123</v>
      </c>
      <c r="M18" s="18"/>
    </row>
    <row r="19" spans="1:13" ht="15" x14ac:dyDescent="0.2">
      <c r="A19" s="18"/>
      <c r="B19" s="13"/>
      <c r="C19" s="12" t="s">
        <v>1011</v>
      </c>
      <c r="D19" s="12"/>
      <c r="E19" s="40" t="s">
        <v>137</v>
      </c>
      <c r="F19" s="17">
        <v>-200</v>
      </c>
      <c r="G19" s="17">
        <v>0</v>
      </c>
      <c r="H19" s="17">
        <v>0</v>
      </c>
      <c r="I19" s="17">
        <v>0</v>
      </c>
      <c r="J19" s="17">
        <v>0</v>
      </c>
      <c r="K19" s="17">
        <v>0</v>
      </c>
      <c r="L19" s="40" t="s">
        <v>137</v>
      </c>
      <c r="M19" s="18"/>
    </row>
    <row r="20" spans="1:13" ht="15" x14ac:dyDescent="0.2">
      <c r="A20" s="18"/>
      <c r="B20" s="13"/>
      <c r="C20" s="12" t="s">
        <v>1102</v>
      </c>
      <c r="D20" s="12"/>
      <c r="E20" s="40" t="s">
        <v>143</v>
      </c>
      <c r="F20" s="17">
        <v>0</v>
      </c>
      <c r="G20" s="17">
        <v>-100</v>
      </c>
      <c r="H20" s="17">
        <v>0</v>
      </c>
      <c r="I20" s="17">
        <v>0</v>
      </c>
      <c r="J20" s="17">
        <v>0</v>
      </c>
      <c r="K20" s="17">
        <v>0</v>
      </c>
      <c r="L20" s="40" t="s">
        <v>143</v>
      </c>
      <c r="M20" s="18"/>
    </row>
    <row r="21" spans="1:13" ht="15" x14ac:dyDescent="0.2">
      <c r="A21" s="18"/>
      <c r="B21" s="13"/>
      <c r="C21" s="12" t="s">
        <v>12</v>
      </c>
      <c r="D21" s="12"/>
      <c r="E21" s="40" t="s">
        <v>348</v>
      </c>
      <c r="F21" s="17">
        <v>3500</v>
      </c>
      <c r="G21" s="17">
        <v>1600</v>
      </c>
      <c r="H21" s="17">
        <v>1000</v>
      </c>
      <c r="I21" s="17">
        <v>0</v>
      </c>
      <c r="J21" s="17">
        <v>0</v>
      </c>
      <c r="K21" s="17">
        <v>0</v>
      </c>
      <c r="L21" s="40" t="s">
        <v>348</v>
      </c>
      <c r="M21" s="18"/>
    </row>
    <row r="22" spans="1:13" ht="15" x14ac:dyDescent="0.2">
      <c r="A22" s="18"/>
      <c r="B22" s="13"/>
      <c r="C22" s="12" t="s">
        <v>1101</v>
      </c>
      <c r="D22" s="12"/>
      <c r="E22" s="40" t="s">
        <v>349</v>
      </c>
      <c r="F22" s="17">
        <v>0</v>
      </c>
      <c r="G22" s="17">
        <v>0</v>
      </c>
      <c r="H22" s="17">
        <v>0</v>
      </c>
      <c r="I22" s="17">
        <v>0</v>
      </c>
      <c r="J22" s="17">
        <v>0</v>
      </c>
      <c r="K22" s="17">
        <v>0</v>
      </c>
      <c r="L22" s="40" t="s">
        <v>349</v>
      </c>
      <c r="M22" s="18"/>
    </row>
    <row r="23" spans="1:13" ht="15" x14ac:dyDescent="0.2">
      <c r="A23" s="18"/>
      <c r="B23" s="13"/>
      <c r="C23" s="12" t="s">
        <v>425</v>
      </c>
      <c r="D23" s="31" t="s">
        <v>1834</v>
      </c>
      <c r="E23" s="40" t="s">
        <v>377</v>
      </c>
      <c r="F23" s="17">
        <v>0</v>
      </c>
      <c r="G23" s="17">
        <v>0</v>
      </c>
      <c r="H23" s="17">
        <v>0</v>
      </c>
      <c r="I23" s="17">
        <v>0</v>
      </c>
      <c r="J23" s="17">
        <v>0</v>
      </c>
      <c r="K23" s="17">
        <v>0</v>
      </c>
      <c r="L23" s="40" t="s">
        <v>377</v>
      </c>
      <c r="M23" s="18"/>
    </row>
    <row r="24" spans="1:13" ht="15" x14ac:dyDescent="0.2">
      <c r="A24" s="18"/>
      <c r="B24" s="13"/>
      <c r="C24" s="12"/>
      <c r="D24" s="31" t="s">
        <v>763</v>
      </c>
      <c r="E24" s="40" t="s">
        <v>58</v>
      </c>
      <c r="F24" s="17">
        <v>0</v>
      </c>
      <c r="G24" s="17">
        <v>0</v>
      </c>
      <c r="H24" s="17">
        <v>-2000</v>
      </c>
      <c r="I24" s="17">
        <v>0</v>
      </c>
      <c r="J24" s="17">
        <v>0</v>
      </c>
      <c r="K24" s="17">
        <v>0</v>
      </c>
      <c r="L24" s="40" t="s">
        <v>58</v>
      </c>
      <c r="M24" s="18"/>
    </row>
    <row r="25" spans="1:13" ht="15" x14ac:dyDescent="0.2">
      <c r="A25" s="18"/>
      <c r="B25" s="13"/>
      <c r="C25" s="12" t="s">
        <v>1007</v>
      </c>
      <c r="D25" s="12"/>
      <c r="E25" s="40" t="s">
        <v>64</v>
      </c>
      <c r="F25" s="17">
        <v>0</v>
      </c>
      <c r="G25" s="17">
        <v>0</v>
      </c>
      <c r="H25" s="17">
        <v>0</v>
      </c>
      <c r="I25" s="17">
        <v>0</v>
      </c>
      <c r="J25" s="17">
        <v>0</v>
      </c>
      <c r="K25" s="17">
        <v>0</v>
      </c>
      <c r="L25" s="40" t="s">
        <v>64</v>
      </c>
      <c r="M25" s="18"/>
    </row>
    <row r="26" spans="1:13" ht="15" x14ac:dyDescent="0.2">
      <c r="A26" s="18"/>
      <c r="B26" s="13"/>
      <c r="C26" s="12" t="s">
        <v>2063</v>
      </c>
      <c r="D26" s="12"/>
      <c r="E26" s="40" t="s">
        <v>68</v>
      </c>
      <c r="F26" s="17">
        <v>0</v>
      </c>
      <c r="G26" s="17">
        <v>0</v>
      </c>
      <c r="H26" s="17">
        <v>2100</v>
      </c>
      <c r="I26" s="17">
        <v>0</v>
      </c>
      <c r="J26" s="17">
        <v>0</v>
      </c>
      <c r="K26" s="17">
        <v>0</v>
      </c>
      <c r="L26" s="40" t="s">
        <v>68</v>
      </c>
      <c r="M26" s="18"/>
    </row>
    <row r="27" spans="1:13" ht="15" x14ac:dyDescent="0.2">
      <c r="A27" s="18"/>
      <c r="B27" s="13"/>
      <c r="C27" s="12" t="s">
        <v>2059</v>
      </c>
      <c r="D27" s="12"/>
      <c r="E27" s="40" t="s">
        <v>75</v>
      </c>
      <c r="F27" s="17"/>
      <c r="G27" s="17"/>
      <c r="H27" s="17"/>
      <c r="I27" s="17">
        <v>0</v>
      </c>
      <c r="J27" s="17">
        <v>0</v>
      </c>
      <c r="K27" s="17">
        <v>0</v>
      </c>
      <c r="L27" s="40" t="s">
        <v>75</v>
      </c>
      <c r="M27" s="18"/>
    </row>
    <row r="28" spans="1:13" ht="15" x14ac:dyDescent="0.2">
      <c r="A28" s="18"/>
      <c r="B28" s="12"/>
      <c r="C28" s="14" t="s">
        <v>760</v>
      </c>
      <c r="D28" s="12"/>
      <c r="E28" s="40" t="s">
        <v>78</v>
      </c>
      <c r="F28" s="17">
        <v>0</v>
      </c>
      <c r="G28" s="17">
        <v>100</v>
      </c>
      <c r="H28" s="17">
        <v>-100</v>
      </c>
      <c r="I28" s="17">
        <v>0</v>
      </c>
      <c r="J28" s="17">
        <v>0</v>
      </c>
      <c r="K28" s="17">
        <v>0</v>
      </c>
      <c r="L28" s="40" t="s">
        <v>78</v>
      </c>
      <c r="M28" s="18"/>
    </row>
    <row r="29" spans="1:13" ht="15" x14ac:dyDescent="0.2">
      <c r="A29" s="18"/>
      <c r="B29" s="12" t="s">
        <v>1095</v>
      </c>
      <c r="C29" s="2"/>
      <c r="D29" s="12"/>
      <c r="E29" s="40" t="s">
        <v>80</v>
      </c>
      <c r="F29" s="17">
        <v>40700</v>
      </c>
      <c r="G29" s="17">
        <v>31000</v>
      </c>
      <c r="H29" s="17">
        <v>25100</v>
      </c>
      <c r="I29" s="17">
        <v>0</v>
      </c>
      <c r="J29" s="17">
        <v>0</v>
      </c>
      <c r="K29" s="17">
        <v>0</v>
      </c>
      <c r="L29" s="40" t="s">
        <v>80</v>
      </c>
      <c r="M29" s="18"/>
    </row>
    <row r="30" spans="1:13" ht="15" x14ac:dyDescent="0.2">
      <c r="A30" s="18"/>
      <c r="B30" s="14" t="s">
        <v>1831</v>
      </c>
      <c r="C30" s="1"/>
      <c r="D30" s="14"/>
      <c r="E30" s="42" t="s">
        <v>81</v>
      </c>
      <c r="F30" s="37">
        <v>0</v>
      </c>
      <c r="G30" s="37">
        <v>0</v>
      </c>
      <c r="H30" s="37">
        <v>0</v>
      </c>
      <c r="I30" s="37">
        <v>0</v>
      </c>
      <c r="J30" s="37">
        <v>0</v>
      </c>
      <c r="K30" s="37">
        <v>0</v>
      </c>
      <c r="L30" s="42" t="s">
        <v>81</v>
      </c>
      <c r="M30" s="18"/>
    </row>
  </sheetData>
  <mergeCells count="20">
    <mergeCell ref="A1:C1"/>
    <mergeCell ref="A2:C2"/>
    <mergeCell ref="D4:E4"/>
    <mergeCell ref="B10:M10"/>
    <mergeCell ref="B15:D15"/>
    <mergeCell ref="B29:D29"/>
    <mergeCell ref="B30:D30"/>
    <mergeCell ref="B16:D16"/>
    <mergeCell ref="B17:D17"/>
    <mergeCell ref="B18:B28"/>
    <mergeCell ref="C18:D18"/>
    <mergeCell ref="C19:D19"/>
    <mergeCell ref="C20:D20"/>
    <mergeCell ref="C21:D21"/>
    <mergeCell ref="C22:D22"/>
    <mergeCell ref="C23:C24"/>
    <mergeCell ref="C25:D25"/>
    <mergeCell ref="C26:D26"/>
    <mergeCell ref="C27:D27"/>
    <mergeCell ref="C28:D2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'@lists'!$A$26:$B$26</xm:f>
          </x14:formula1>
          <xm:sqref>C8</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9"/>
  <sheetViews>
    <sheetView workbookViewId="0"/>
  </sheetViews>
  <sheetFormatPr defaultColWidth="11.42578125" defaultRowHeight="12.75" x14ac:dyDescent="0.2"/>
  <cols>
    <col min="1" max="1" width="2.85546875" customWidth="1"/>
    <col min="2" max="2" width="38" customWidth="1"/>
    <col min="3" max="3" width="8.28515625" customWidth="1"/>
    <col min="4" max="6" width="16.28515625" customWidth="1"/>
    <col min="7" max="7" width="8.28515625" customWidth="1"/>
    <col min="8" max="8" width="13.57031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630-34</v>
      </c>
      <c r="D8" s="18"/>
      <c r="E8" s="18"/>
      <c r="F8" s="18"/>
      <c r="G8" s="18"/>
      <c r="H8" s="18"/>
    </row>
    <row r="9" spans="1:8" ht="14.1" customHeight="1" x14ac:dyDescent="0.2">
      <c r="A9" s="18"/>
      <c r="B9" s="18"/>
      <c r="C9" s="18"/>
      <c r="D9" s="18"/>
      <c r="E9" s="18"/>
      <c r="F9" s="18"/>
      <c r="G9" s="18"/>
      <c r="H9" s="18"/>
    </row>
    <row r="10" spans="1:8" ht="18" customHeight="1" x14ac:dyDescent="0.2">
      <c r="A10" s="18"/>
      <c r="B10" s="7" t="s">
        <v>205</v>
      </c>
      <c r="C10" s="10"/>
      <c r="D10" s="10"/>
      <c r="E10" s="10"/>
      <c r="F10" s="10"/>
      <c r="G10" s="10"/>
      <c r="H10" s="10"/>
    </row>
    <row r="11" spans="1:8" ht="15.75" x14ac:dyDescent="0.2">
      <c r="A11" s="18"/>
      <c r="B11" s="35" t="s">
        <v>204</v>
      </c>
      <c r="C11" s="18"/>
      <c r="D11" s="18"/>
      <c r="E11" s="18"/>
      <c r="F11" s="18"/>
      <c r="G11" s="18"/>
      <c r="H11" s="18"/>
    </row>
    <row r="12" spans="1:8" ht="15" x14ac:dyDescent="0.2">
      <c r="A12" s="18"/>
      <c r="B12" s="18"/>
      <c r="C12" s="18"/>
      <c r="D12" s="45" t="s">
        <v>2141</v>
      </c>
      <c r="E12" s="45" t="s">
        <v>2112</v>
      </c>
      <c r="F12" s="45" t="s">
        <v>1348</v>
      </c>
      <c r="G12" s="18"/>
      <c r="H12" s="18"/>
    </row>
    <row r="13" spans="1:8" ht="15" x14ac:dyDescent="0.2">
      <c r="A13" s="18"/>
      <c r="B13" s="18"/>
      <c r="C13" s="18"/>
      <c r="D13" s="45" t="s">
        <v>1030</v>
      </c>
      <c r="E13" s="45" t="s">
        <v>1030</v>
      </c>
      <c r="F13" s="45" t="s">
        <v>1030</v>
      </c>
      <c r="G13" s="18"/>
      <c r="H13" s="18"/>
    </row>
    <row r="14" spans="1:8" ht="14.1" customHeight="1" x14ac:dyDescent="0.2">
      <c r="A14" s="18"/>
      <c r="B14" s="18"/>
      <c r="C14" s="18"/>
      <c r="D14" s="40" t="s">
        <v>51</v>
      </c>
      <c r="E14" s="40" t="s">
        <v>51</v>
      </c>
      <c r="F14" s="40" t="s">
        <v>51</v>
      </c>
      <c r="G14" s="18"/>
      <c r="H14" s="18"/>
    </row>
    <row r="15" spans="1:8" ht="30.95" customHeight="1" x14ac:dyDescent="0.2">
      <c r="A15" s="18"/>
      <c r="B15" s="31" t="s">
        <v>1976</v>
      </c>
      <c r="C15" s="40" t="s">
        <v>51</v>
      </c>
      <c r="D15" s="17">
        <v>68900</v>
      </c>
      <c r="E15" s="17">
        <v>52800</v>
      </c>
      <c r="F15" s="17">
        <v>42100</v>
      </c>
      <c r="G15" s="40" t="s">
        <v>51</v>
      </c>
      <c r="H15" s="18"/>
    </row>
    <row r="16" spans="1:8" ht="30.95" customHeight="1" x14ac:dyDescent="0.2">
      <c r="A16" s="18"/>
      <c r="B16" s="31" t="s">
        <v>1990</v>
      </c>
      <c r="C16" s="40" t="s">
        <v>87</v>
      </c>
      <c r="D16" s="17">
        <v>68900</v>
      </c>
      <c r="E16" s="17">
        <v>52800</v>
      </c>
      <c r="F16" s="17">
        <v>42100</v>
      </c>
      <c r="G16" s="40" t="s">
        <v>87</v>
      </c>
      <c r="H16" s="18"/>
    </row>
    <row r="17" spans="1:8" ht="30.95" customHeight="1" x14ac:dyDescent="0.2">
      <c r="A17" s="18"/>
      <c r="B17" s="31" t="s">
        <v>1489</v>
      </c>
      <c r="C17" s="40" t="s">
        <v>109</v>
      </c>
      <c r="D17" s="17">
        <v>149875000</v>
      </c>
      <c r="E17" s="17">
        <v>149875000</v>
      </c>
      <c r="F17" s="17">
        <v>149875000</v>
      </c>
      <c r="G17" s="40" t="s">
        <v>109</v>
      </c>
      <c r="H17" s="18"/>
    </row>
    <row r="18" spans="1:8" ht="30.95" customHeight="1" x14ac:dyDescent="0.2">
      <c r="A18" s="18"/>
      <c r="B18" s="31" t="s">
        <v>1490</v>
      </c>
      <c r="C18" s="40" t="s">
        <v>123</v>
      </c>
      <c r="D18" s="17">
        <v>149875000</v>
      </c>
      <c r="E18" s="17">
        <v>149875000</v>
      </c>
      <c r="F18" s="17">
        <v>149875000</v>
      </c>
      <c r="G18" s="40" t="s">
        <v>123</v>
      </c>
      <c r="H18" s="18"/>
    </row>
    <row r="19" spans="1:8" ht="30.95" customHeight="1" x14ac:dyDescent="0.2">
      <c r="A19" s="18"/>
      <c r="B19" s="27" t="s">
        <v>24</v>
      </c>
      <c r="C19" s="42" t="s">
        <v>137</v>
      </c>
      <c r="D19" s="37">
        <v>0</v>
      </c>
      <c r="E19" s="37">
        <v>0</v>
      </c>
      <c r="F19" s="37">
        <v>0</v>
      </c>
      <c r="G19" s="42" t="s">
        <v>137</v>
      </c>
      <c r="H19" s="18"/>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'@lists'!$A$27:$B$27</xm:f>
          </x14:formula1>
          <xm:sqref>C8</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8"/>
  <sheetViews>
    <sheetView workbookViewId="0"/>
  </sheetViews>
  <sheetFormatPr defaultColWidth="11.42578125" defaultRowHeight="12.75" x14ac:dyDescent="0.2"/>
  <cols>
    <col min="1" max="1" width="2.85546875" customWidth="1"/>
    <col min="2" max="2" width="21.5703125" customWidth="1"/>
    <col min="3" max="3" width="8.28515625" customWidth="1"/>
    <col min="4" max="24" width="16.28515625" customWidth="1"/>
    <col min="25" max="25" width="8.28515625" customWidth="1"/>
  </cols>
  <sheetData>
    <row r="1" spans="1:25"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row>
    <row r="2" spans="1:25"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row>
    <row r="3" spans="1:25"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row>
    <row r="4" spans="1:25"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row>
    <row r="5" spans="1:25"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row>
    <row r="6" spans="1:25"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row>
    <row r="7" spans="1:25" ht="15" x14ac:dyDescent="0.2">
      <c r="A7" s="29"/>
      <c r="B7" s="29"/>
      <c r="C7" s="24"/>
      <c r="D7" s="18"/>
      <c r="E7" s="18"/>
      <c r="F7" s="18"/>
      <c r="G7" s="18"/>
      <c r="H7" s="18"/>
      <c r="I7" s="18"/>
      <c r="J7" s="18"/>
      <c r="K7" s="18"/>
      <c r="L7" s="18"/>
      <c r="M7" s="18"/>
      <c r="N7" s="18"/>
      <c r="O7" s="18"/>
      <c r="P7" s="18"/>
      <c r="Q7" s="18"/>
      <c r="R7" s="18"/>
      <c r="S7" s="18"/>
      <c r="T7" s="18"/>
      <c r="U7" s="18"/>
      <c r="V7" s="18"/>
      <c r="W7" s="18"/>
      <c r="X7" s="18"/>
      <c r="Y7" s="18"/>
    </row>
    <row r="8" spans="1:25" ht="15" x14ac:dyDescent="0.2">
      <c r="A8" s="30"/>
      <c r="B8" s="30" t="s">
        <v>1511</v>
      </c>
      <c r="C8" s="36" t="str">
        <f>B11</f>
        <v>630-35</v>
      </c>
      <c r="D8" s="18"/>
      <c r="E8" s="18"/>
      <c r="F8" s="18"/>
      <c r="G8" s="18"/>
      <c r="H8" s="18"/>
      <c r="I8" s="18"/>
      <c r="J8" s="18"/>
      <c r="K8" s="18"/>
      <c r="L8" s="18"/>
      <c r="M8" s="18"/>
      <c r="N8" s="18"/>
      <c r="O8" s="18"/>
      <c r="P8" s="18"/>
      <c r="Q8" s="18"/>
      <c r="R8" s="18"/>
      <c r="S8" s="18"/>
      <c r="T8" s="18"/>
      <c r="U8" s="18"/>
      <c r="V8" s="18"/>
      <c r="W8" s="18"/>
      <c r="X8" s="18"/>
      <c r="Y8" s="18"/>
    </row>
    <row r="9" spans="1:25"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row>
    <row r="10" spans="1:25" ht="18" customHeight="1" x14ac:dyDescent="0.2">
      <c r="A10" s="18"/>
      <c r="B10" s="7" t="s">
        <v>207</v>
      </c>
      <c r="C10" s="10"/>
      <c r="D10" s="10"/>
      <c r="E10" s="10"/>
      <c r="F10" s="10"/>
      <c r="G10" s="10"/>
      <c r="H10" s="10"/>
      <c r="I10" s="18"/>
      <c r="J10" s="18"/>
      <c r="K10" s="18"/>
      <c r="L10" s="18"/>
      <c r="M10" s="18"/>
      <c r="N10" s="18"/>
      <c r="O10" s="18"/>
      <c r="P10" s="18"/>
      <c r="Q10" s="18"/>
      <c r="R10" s="18"/>
      <c r="S10" s="18"/>
      <c r="T10" s="18"/>
      <c r="U10" s="18"/>
      <c r="V10" s="18"/>
      <c r="W10" s="18"/>
      <c r="X10" s="18"/>
      <c r="Y10" s="18"/>
    </row>
    <row r="11" spans="1:25" ht="15.75" x14ac:dyDescent="0.2">
      <c r="A11" s="18"/>
      <c r="B11" s="35" t="s">
        <v>206</v>
      </c>
      <c r="C11" s="18"/>
      <c r="D11" s="18"/>
      <c r="E11" s="18"/>
      <c r="F11" s="18"/>
      <c r="G11" s="18"/>
      <c r="H11" s="18"/>
      <c r="I11" s="18"/>
      <c r="J11" s="18"/>
      <c r="K11" s="18"/>
      <c r="L11" s="18"/>
      <c r="M11" s="18"/>
      <c r="N11" s="18"/>
      <c r="O11" s="18"/>
      <c r="P11" s="18"/>
      <c r="Q11" s="18"/>
      <c r="R11" s="18"/>
      <c r="S11" s="18"/>
      <c r="T11" s="18"/>
      <c r="U11" s="18"/>
      <c r="V11" s="18"/>
      <c r="W11" s="18"/>
      <c r="X11" s="18"/>
      <c r="Y11" s="18"/>
    </row>
    <row r="12" spans="1:25" ht="15" x14ac:dyDescent="0.2">
      <c r="A12" s="18"/>
      <c r="B12" s="18"/>
      <c r="C12" s="18"/>
      <c r="D12" s="3" t="s">
        <v>2141</v>
      </c>
      <c r="E12" s="2"/>
      <c r="F12" s="2"/>
      <c r="G12" s="2"/>
      <c r="H12" s="2"/>
      <c r="I12" s="2"/>
      <c r="J12" s="3"/>
      <c r="K12" s="3" t="s">
        <v>2112</v>
      </c>
      <c r="L12" s="2"/>
      <c r="M12" s="2"/>
      <c r="N12" s="2"/>
      <c r="O12" s="2"/>
      <c r="P12" s="2"/>
      <c r="Q12" s="3"/>
      <c r="R12" s="3" t="s">
        <v>1348</v>
      </c>
      <c r="S12" s="2"/>
      <c r="T12" s="2"/>
      <c r="U12" s="2"/>
      <c r="V12" s="2"/>
      <c r="W12" s="2"/>
      <c r="X12" s="3"/>
      <c r="Y12" s="18"/>
    </row>
    <row r="13" spans="1:25" ht="15" x14ac:dyDescent="0.2">
      <c r="A13" s="18"/>
      <c r="B13" s="18"/>
      <c r="C13" s="18"/>
      <c r="D13" s="3" t="s">
        <v>1985</v>
      </c>
      <c r="E13" s="2"/>
      <c r="F13" s="2"/>
      <c r="G13" s="2"/>
      <c r="H13" s="3"/>
      <c r="I13" s="3" t="s">
        <v>1982</v>
      </c>
      <c r="J13" s="3" t="s">
        <v>1983</v>
      </c>
      <c r="K13" s="3" t="s">
        <v>1985</v>
      </c>
      <c r="L13" s="2"/>
      <c r="M13" s="2"/>
      <c r="N13" s="2"/>
      <c r="O13" s="3"/>
      <c r="P13" s="3" t="s">
        <v>1982</v>
      </c>
      <c r="Q13" s="3" t="s">
        <v>1983</v>
      </c>
      <c r="R13" s="3" t="s">
        <v>1985</v>
      </c>
      <c r="S13" s="2"/>
      <c r="T13" s="2"/>
      <c r="U13" s="2"/>
      <c r="V13" s="3"/>
      <c r="W13" s="3" t="s">
        <v>1982</v>
      </c>
      <c r="X13" s="3" t="s">
        <v>1983</v>
      </c>
      <c r="Y13" s="18"/>
    </row>
    <row r="14" spans="1:25" ht="30" customHeight="1" x14ac:dyDescent="0.2">
      <c r="A14" s="18"/>
      <c r="B14" s="18"/>
      <c r="C14" s="18"/>
      <c r="D14" s="45" t="s">
        <v>821</v>
      </c>
      <c r="E14" s="45" t="s">
        <v>1554</v>
      </c>
      <c r="F14" s="45" t="s">
        <v>2002</v>
      </c>
      <c r="G14" s="45" t="s">
        <v>1134</v>
      </c>
      <c r="H14" s="45" t="s">
        <v>1632</v>
      </c>
      <c r="I14" s="3"/>
      <c r="J14" s="3"/>
      <c r="K14" s="45" t="s">
        <v>821</v>
      </c>
      <c r="L14" s="45" t="s">
        <v>1554</v>
      </c>
      <c r="M14" s="45" t="s">
        <v>2002</v>
      </c>
      <c r="N14" s="45" t="s">
        <v>1134</v>
      </c>
      <c r="O14" s="45" t="s">
        <v>1632</v>
      </c>
      <c r="P14" s="3"/>
      <c r="Q14" s="3"/>
      <c r="R14" s="45" t="s">
        <v>821</v>
      </c>
      <c r="S14" s="45" t="s">
        <v>1554</v>
      </c>
      <c r="T14" s="45" t="s">
        <v>2002</v>
      </c>
      <c r="U14" s="45" t="s">
        <v>1134</v>
      </c>
      <c r="V14" s="45" t="s">
        <v>1632</v>
      </c>
      <c r="W14" s="3"/>
      <c r="X14" s="3"/>
      <c r="Y14" s="18"/>
    </row>
    <row r="15" spans="1:25" ht="14.1" customHeight="1" x14ac:dyDescent="0.2">
      <c r="A15" s="18"/>
      <c r="B15" s="18"/>
      <c r="C15" s="18"/>
      <c r="D15" s="40" t="s">
        <v>51</v>
      </c>
      <c r="E15" s="40" t="s">
        <v>87</v>
      </c>
      <c r="F15" s="40" t="s">
        <v>109</v>
      </c>
      <c r="G15" s="40" t="s">
        <v>123</v>
      </c>
      <c r="H15" s="40" t="s">
        <v>137</v>
      </c>
      <c r="I15" s="40" t="s">
        <v>143</v>
      </c>
      <c r="J15" s="40" t="s">
        <v>348</v>
      </c>
      <c r="K15" s="40" t="s">
        <v>51</v>
      </c>
      <c r="L15" s="40" t="s">
        <v>87</v>
      </c>
      <c r="M15" s="40" t="s">
        <v>109</v>
      </c>
      <c r="N15" s="40" t="s">
        <v>123</v>
      </c>
      <c r="O15" s="40" t="s">
        <v>137</v>
      </c>
      <c r="P15" s="40" t="s">
        <v>143</v>
      </c>
      <c r="Q15" s="40" t="s">
        <v>348</v>
      </c>
      <c r="R15" s="40" t="s">
        <v>51</v>
      </c>
      <c r="S15" s="40" t="s">
        <v>87</v>
      </c>
      <c r="T15" s="40" t="s">
        <v>109</v>
      </c>
      <c r="U15" s="40" t="s">
        <v>123</v>
      </c>
      <c r="V15" s="40" t="s">
        <v>137</v>
      </c>
      <c r="W15" s="40" t="s">
        <v>143</v>
      </c>
      <c r="X15" s="40" t="s">
        <v>348</v>
      </c>
      <c r="Y15" s="18"/>
    </row>
    <row r="16" spans="1:25" ht="15" x14ac:dyDescent="0.2">
      <c r="A16" s="18"/>
      <c r="B16" s="31" t="s">
        <v>1276</v>
      </c>
      <c r="C16" s="40" t="s">
        <v>51</v>
      </c>
      <c r="D16" s="17">
        <v>1600</v>
      </c>
      <c r="E16" s="17">
        <v>0</v>
      </c>
      <c r="F16" s="17">
        <v>0</v>
      </c>
      <c r="G16" s="17">
        <v>600</v>
      </c>
      <c r="H16" s="17">
        <v>2200</v>
      </c>
      <c r="I16" s="17">
        <v>0</v>
      </c>
      <c r="J16" s="17">
        <v>2200</v>
      </c>
      <c r="K16" s="17">
        <v>-1000</v>
      </c>
      <c r="L16" s="17">
        <v>0</v>
      </c>
      <c r="M16" s="17">
        <v>0</v>
      </c>
      <c r="N16" s="17">
        <v>1400</v>
      </c>
      <c r="O16" s="17">
        <v>400</v>
      </c>
      <c r="P16" s="17">
        <v>0</v>
      </c>
      <c r="Q16" s="17">
        <v>400</v>
      </c>
      <c r="R16" s="17">
        <v>-500</v>
      </c>
      <c r="S16" s="17">
        <v>0</v>
      </c>
      <c r="T16" s="17">
        <v>0</v>
      </c>
      <c r="U16" s="17">
        <v>3300</v>
      </c>
      <c r="V16" s="17">
        <v>2800</v>
      </c>
      <c r="W16" s="17">
        <v>0</v>
      </c>
      <c r="X16" s="17">
        <v>2800</v>
      </c>
      <c r="Y16" s="40" t="s">
        <v>51</v>
      </c>
    </row>
    <row r="17" spans="1:25" ht="15" x14ac:dyDescent="0.2">
      <c r="A17" s="18"/>
      <c r="B17" s="31" t="s">
        <v>2076</v>
      </c>
      <c r="C17" s="40" t="s">
        <v>87</v>
      </c>
      <c r="D17" s="17">
        <v>-2700</v>
      </c>
      <c r="E17" s="17">
        <v>0</v>
      </c>
      <c r="F17" s="17">
        <v>0</v>
      </c>
      <c r="G17" s="17">
        <v>-4900</v>
      </c>
      <c r="H17" s="17">
        <v>-7600</v>
      </c>
      <c r="I17" s="17">
        <v>0</v>
      </c>
      <c r="J17" s="17">
        <v>-7600</v>
      </c>
      <c r="K17" s="17">
        <v>2600</v>
      </c>
      <c r="L17" s="17">
        <v>0</v>
      </c>
      <c r="M17" s="17">
        <v>0</v>
      </c>
      <c r="N17" s="17">
        <v>-800</v>
      </c>
      <c r="O17" s="17">
        <v>1800</v>
      </c>
      <c r="P17" s="17">
        <v>0</v>
      </c>
      <c r="Q17" s="17">
        <v>1800</v>
      </c>
      <c r="R17" s="17">
        <v>-500</v>
      </c>
      <c r="S17" s="17">
        <v>0</v>
      </c>
      <c r="T17" s="17">
        <v>0</v>
      </c>
      <c r="U17" s="17">
        <v>-1900</v>
      </c>
      <c r="V17" s="17">
        <v>-2400</v>
      </c>
      <c r="W17" s="17">
        <v>0</v>
      </c>
      <c r="X17" s="17">
        <v>-2400</v>
      </c>
      <c r="Y17" s="40" t="s">
        <v>87</v>
      </c>
    </row>
    <row r="18" spans="1:25" ht="15" x14ac:dyDescent="0.2">
      <c r="A18" s="18"/>
      <c r="B18" s="27" t="s">
        <v>1272</v>
      </c>
      <c r="C18" s="42" t="s">
        <v>109</v>
      </c>
      <c r="D18" s="37">
        <v>-1100</v>
      </c>
      <c r="E18" s="37">
        <v>0</v>
      </c>
      <c r="F18" s="37">
        <v>0</v>
      </c>
      <c r="G18" s="37">
        <v>-4300</v>
      </c>
      <c r="H18" s="37">
        <v>-5400</v>
      </c>
      <c r="I18" s="37">
        <v>0</v>
      </c>
      <c r="J18" s="37">
        <v>-5400</v>
      </c>
      <c r="K18" s="37">
        <v>1600</v>
      </c>
      <c r="L18" s="37">
        <v>0</v>
      </c>
      <c r="M18" s="37">
        <v>0</v>
      </c>
      <c r="N18" s="37">
        <v>600</v>
      </c>
      <c r="O18" s="37">
        <v>2200</v>
      </c>
      <c r="P18" s="37">
        <v>0</v>
      </c>
      <c r="Q18" s="37">
        <v>2200</v>
      </c>
      <c r="R18" s="37">
        <v>-1000</v>
      </c>
      <c r="S18" s="37">
        <v>0</v>
      </c>
      <c r="T18" s="37">
        <v>0</v>
      </c>
      <c r="U18" s="37">
        <v>1400</v>
      </c>
      <c r="V18" s="37">
        <v>400</v>
      </c>
      <c r="W18" s="37">
        <v>0</v>
      </c>
      <c r="X18" s="37">
        <v>400</v>
      </c>
      <c r="Y18" s="42" t="s">
        <v>109</v>
      </c>
    </row>
  </sheetData>
  <mergeCells count="16">
    <mergeCell ref="A1:C1"/>
    <mergeCell ref="A2:C2"/>
    <mergeCell ref="D4:E4"/>
    <mergeCell ref="B10:H10"/>
    <mergeCell ref="D12:J12"/>
    <mergeCell ref="K12:Q12"/>
    <mergeCell ref="R12:X12"/>
    <mergeCell ref="D13:H13"/>
    <mergeCell ref="I13:I14"/>
    <mergeCell ref="J13:J14"/>
    <mergeCell ref="K13:O13"/>
    <mergeCell ref="P13:P14"/>
    <mergeCell ref="Q13:Q14"/>
    <mergeCell ref="R13:V13"/>
    <mergeCell ref="W13:W14"/>
    <mergeCell ref="X13:X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'@lists'!$A$28:$B$28</xm:f>
          </x14:formula1>
          <xm:sqref>C8</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32"/>
  <sheetViews>
    <sheetView workbookViewId="0"/>
  </sheetViews>
  <sheetFormatPr defaultColWidth="11.42578125" defaultRowHeight="12.75" x14ac:dyDescent="0.2"/>
  <cols>
    <col min="1" max="1" width="2.85546875" customWidth="1"/>
    <col min="2" max="2" width="16.28515625" customWidth="1"/>
    <col min="3" max="3" width="12" customWidth="1"/>
    <col min="4" max="4" width="34.42578125" customWidth="1"/>
    <col min="5" max="5" width="8.28515625" customWidth="1"/>
    <col min="6" max="14" width="16.28515625"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4.1" customHeight="1"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5"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8" customHeight="1" x14ac:dyDescent="0.2">
      <c r="A7" s="29"/>
      <c r="B7" s="29"/>
      <c r="C7" s="24"/>
      <c r="D7" s="18"/>
      <c r="E7" s="18"/>
      <c r="F7" s="18"/>
      <c r="G7" s="18"/>
      <c r="H7" s="18"/>
      <c r="I7" s="18"/>
      <c r="J7" s="18"/>
      <c r="K7" s="18"/>
      <c r="L7" s="18"/>
      <c r="M7" s="18"/>
      <c r="N7" s="18"/>
      <c r="O7" s="18"/>
    </row>
    <row r="8" spans="1:15" ht="15" x14ac:dyDescent="0.2">
      <c r="A8" s="30"/>
      <c r="B8" s="30" t="s">
        <v>1511</v>
      </c>
      <c r="C8" s="36" t="str">
        <f>B11</f>
        <v>630-36</v>
      </c>
      <c r="D8" s="18"/>
      <c r="E8" s="18"/>
      <c r="F8" s="18"/>
      <c r="G8" s="18"/>
      <c r="H8" s="18"/>
      <c r="I8" s="18"/>
      <c r="J8" s="18"/>
      <c r="K8" s="18"/>
      <c r="L8" s="18"/>
      <c r="M8" s="18"/>
      <c r="N8" s="18"/>
      <c r="O8" s="18"/>
    </row>
    <row r="9" spans="1:15" ht="14.1" customHeight="1" x14ac:dyDescent="0.2">
      <c r="A9" s="18"/>
      <c r="B9" s="18"/>
      <c r="C9" s="18"/>
      <c r="D9" s="18"/>
      <c r="E9" s="18"/>
      <c r="F9" s="18"/>
      <c r="G9" s="18"/>
      <c r="H9" s="18"/>
      <c r="I9" s="18"/>
      <c r="J9" s="18"/>
      <c r="K9" s="18"/>
      <c r="L9" s="18"/>
      <c r="M9" s="18"/>
      <c r="N9" s="18"/>
      <c r="O9" s="18"/>
    </row>
    <row r="10" spans="1:15" ht="18" customHeight="1" x14ac:dyDescent="0.2">
      <c r="A10" s="18"/>
      <c r="B10" s="75" t="s">
        <v>209</v>
      </c>
      <c r="C10" s="10"/>
      <c r="D10" s="10"/>
      <c r="E10" s="10"/>
      <c r="F10" s="10"/>
      <c r="G10" s="10"/>
      <c r="H10" s="10"/>
      <c r="I10" s="10"/>
      <c r="J10" s="10"/>
      <c r="K10" s="76"/>
      <c r="L10" s="18"/>
      <c r="M10" s="18"/>
      <c r="N10" s="18"/>
      <c r="O10" s="18"/>
    </row>
    <row r="11" spans="1:15" ht="15.75" x14ac:dyDescent="0.2">
      <c r="A11" s="18"/>
      <c r="B11" s="35" t="s">
        <v>208</v>
      </c>
      <c r="C11" s="18"/>
      <c r="D11" s="18"/>
      <c r="E11" s="18"/>
      <c r="F11" s="18"/>
      <c r="G11" s="18"/>
      <c r="H11" s="18"/>
      <c r="I11" s="18"/>
      <c r="J11" s="18"/>
      <c r="K11" s="18"/>
      <c r="L11" s="18"/>
      <c r="M11" s="18"/>
      <c r="N11" s="18"/>
      <c r="O11" s="18"/>
    </row>
    <row r="12" spans="1:15" ht="15" x14ac:dyDescent="0.2">
      <c r="A12" s="18"/>
      <c r="B12" s="18"/>
      <c r="C12" s="18"/>
      <c r="D12" s="18"/>
      <c r="E12" s="18"/>
      <c r="F12" s="3" t="s">
        <v>2141</v>
      </c>
      <c r="G12" s="2"/>
      <c r="H12" s="3"/>
      <c r="I12" s="3" t="s">
        <v>2112</v>
      </c>
      <c r="J12" s="2"/>
      <c r="K12" s="3"/>
      <c r="L12" s="3" t="s">
        <v>1348</v>
      </c>
      <c r="M12" s="2"/>
      <c r="N12" s="3"/>
      <c r="O12" s="18"/>
    </row>
    <row r="13" spans="1:15" ht="15" x14ac:dyDescent="0.2">
      <c r="A13" s="18"/>
      <c r="B13" s="18"/>
      <c r="C13" s="18"/>
      <c r="D13" s="18"/>
      <c r="E13" s="18"/>
      <c r="F13" s="45" t="s">
        <v>1345</v>
      </c>
      <c r="G13" s="45" t="s">
        <v>1119</v>
      </c>
      <c r="H13" s="45" t="s">
        <v>1328</v>
      </c>
      <c r="I13" s="45" t="s">
        <v>1345</v>
      </c>
      <c r="J13" s="45" t="s">
        <v>1119</v>
      </c>
      <c r="K13" s="45" t="s">
        <v>1328</v>
      </c>
      <c r="L13" s="45" t="s">
        <v>1345</v>
      </c>
      <c r="M13" s="45" t="s">
        <v>1119</v>
      </c>
      <c r="N13" s="45" t="s">
        <v>1328</v>
      </c>
      <c r="O13" s="18"/>
    </row>
    <row r="14" spans="1:15" ht="14.1" customHeight="1" x14ac:dyDescent="0.2">
      <c r="A14" s="18"/>
      <c r="B14" s="18"/>
      <c r="C14" s="18"/>
      <c r="D14" s="18"/>
      <c r="E14" s="18"/>
      <c r="F14" s="40" t="s">
        <v>51</v>
      </c>
      <c r="G14" s="40" t="s">
        <v>87</v>
      </c>
      <c r="H14" s="40" t="s">
        <v>109</v>
      </c>
      <c r="I14" s="40" t="s">
        <v>51</v>
      </c>
      <c r="J14" s="40" t="s">
        <v>87</v>
      </c>
      <c r="K14" s="40" t="s">
        <v>109</v>
      </c>
      <c r="L14" s="40" t="s">
        <v>51</v>
      </c>
      <c r="M14" s="40" t="s">
        <v>87</v>
      </c>
      <c r="N14" s="40" t="s">
        <v>109</v>
      </c>
      <c r="O14" s="18"/>
    </row>
    <row r="15" spans="1:15" ht="30.95" customHeight="1" x14ac:dyDescent="0.2">
      <c r="A15" s="18"/>
      <c r="B15" s="14" t="s">
        <v>1111</v>
      </c>
      <c r="C15" s="14" t="s">
        <v>1135</v>
      </c>
      <c r="D15" s="31" t="s">
        <v>2005</v>
      </c>
      <c r="E15" s="40" t="s">
        <v>51</v>
      </c>
      <c r="F15" s="17">
        <v>-3500</v>
      </c>
      <c r="G15" s="17">
        <v>-1200</v>
      </c>
      <c r="H15" s="17">
        <v>-2300</v>
      </c>
      <c r="I15" s="17">
        <v>7900</v>
      </c>
      <c r="J15" s="17">
        <v>2800</v>
      </c>
      <c r="K15" s="17">
        <v>5100</v>
      </c>
      <c r="L15" s="17">
        <v>2400</v>
      </c>
      <c r="M15" s="17">
        <v>900</v>
      </c>
      <c r="N15" s="17">
        <v>1500</v>
      </c>
      <c r="O15" s="40" t="s">
        <v>51</v>
      </c>
    </row>
    <row r="16" spans="1:15" ht="30.95" customHeight="1" x14ac:dyDescent="0.2">
      <c r="A16" s="18"/>
      <c r="B16" s="13"/>
      <c r="C16" s="13"/>
      <c r="D16" s="31" t="s">
        <v>1073</v>
      </c>
      <c r="E16" s="40" t="s">
        <v>87</v>
      </c>
      <c r="F16" s="17">
        <v>-600</v>
      </c>
      <c r="G16" s="17">
        <v>-200</v>
      </c>
      <c r="H16" s="17">
        <v>-400</v>
      </c>
      <c r="I16" s="17">
        <v>-3900</v>
      </c>
      <c r="J16" s="17">
        <v>-1400</v>
      </c>
      <c r="K16" s="17">
        <v>-2500</v>
      </c>
      <c r="L16" s="17">
        <v>-3100</v>
      </c>
      <c r="M16" s="17">
        <v>-1100</v>
      </c>
      <c r="N16" s="17">
        <v>-2000</v>
      </c>
      <c r="O16" s="40" t="s">
        <v>87</v>
      </c>
    </row>
    <row r="17" spans="1:15" ht="15" x14ac:dyDescent="0.2">
      <c r="A17" s="18"/>
      <c r="B17" s="13"/>
      <c r="C17" s="12"/>
      <c r="D17" s="31" t="s">
        <v>1635</v>
      </c>
      <c r="E17" s="40" t="s">
        <v>109</v>
      </c>
      <c r="F17" s="17">
        <v>-4100</v>
      </c>
      <c r="G17" s="17">
        <v>-1400</v>
      </c>
      <c r="H17" s="17">
        <v>-2700</v>
      </c>
      <c r="I17" s="17">
        <v>4000</v>
      </c>
      <c r="J17" s="17">
        <v>1400</v>
      </c>
      <c r="K17" s="17">
        <v>2600</v>
      </c>
      <c r="L17" s="17">
        <v>-700</v>
      </c>
      <c r="M17" s="17">
        <v>-200</v>
      </c>
      <c r="N17" s="17">
        <v>-500</v>
      </c>
      <c r="O17" s="40" t="s">
        <v>109</v>
      </c>
    </row>
    <row r="18" spans="1:15" ht="15" x14ac:dyDescent="0.2">
      <c r="A18" s="18"/>
      <c r="B18" s="13"/>
      <c r="C18" s="14" t="s">
        <v>1138</v>
      </c>
      <c r="D18" s="31" t="s">
        <v>1140</v>
      </c>
      <c r="E18" s="40" t="s">
        <v>123</v>
      </c>
      <c r="F18" s="17">
        <v>0</v>
      </c>
      <c r="G18" s="17">
        <v>0</v>
      </c>
      <c r="H18" s="17">
        <v>0</v>
      </c>
      <c r="I18" s="17">
        <v>0</v>
      </c>
      <c r="J18" s="17">
        <v>0</v>
      </c>
      <c r="K18" s="17">
        <v>0</v>
      </c>
      <c r="L18" s="17">
        <v>0</v>
      </c>
      <c r="M18" s="17">
        <v>0</v>
      </c>
      <c r="N18" s="17">
        <v>0</v>
      </c>
      <c r="O18" s="40" t="s">
        <v>123</v>
      </c>
    </row>
    <row r="19" spans="1:15" ht="15" x14ac:dyDescent="0.2">
      <c r="A19" s="18"/>
      <c r="B19" s="13"/>
      <c r="C19" s="13"/>
      <c r="D19" s="31" t="s">
        <v>929</v>
      </c>
      <c r="E19" s="40" t="s">
        <v>137</v>
      </c>
      <c r="F19" s="17">
        <v>0</v>
      </c>
      <c r="G19" s="17">
        <v>0</v>
      </c>
      <c r="H19" s="17">
        <v>0</v>
      </c>
      <c r="I19" s="17">
        <v>0</v>
      </c>
      <c r="J19" s="17">
        <v>0</v>
      </c>
      <c r="K19" s="17">
        <v>0</v>
      </c>
      <c r="L19" s="17">
        <v>0</v>
      </c>
      <c r="M19" s="17">
        <v>0</v>
      </c>
      <c r="N19" s="17">
        <v>0</v>
      </c>
      <c r="O19" s="40" t="s">
        <v>137</v>
      </c>
    </row>
    <row r="20" spans="1:15" ht="30.95" customHeight="1" x14ac:dyDescent="0.2">
      <c r="A20" s="18"/>
      <c r="B20" s="13"/>
      <c r="C20" s="13"/>
      <c r="D20" s="31" t="s">
        <v>2006</v>
      </c>
      <c r="E20" s="40" t="s">
        <v>143</v>
      </c>
      <c r="F20" s="17">
        <v>0</v>
      </c>
      <c r="G20" s="17">
        <v>0</v>
      </c>
      <c r="H20" s="17">
        <v>0</v>
      </c>
      <c r="I20" s="17">
        <v>0</v>
      </c>
      <c r="J20" s="17">
        <v>0</v>
      </c>
      <c r="K20" s="17">
        <v>0</v>
      </c>
      <c r="L20" s="17">
        <v>0</v>
      </c>
      <c r="M20" s="17">
        <v>0</v>
      </c>
      <c r="N20" s="17">
        <v>0</v>
      </c>
      <c r="O20" s="40" t="s">
        <v>143</v>
      </c>
    </row>
    <row r="21" spans="1:15" ht="15.95" customHeight="1" x14ac:dyDescent="0.2">
      <c r="A21" s="18"/>
      <c r="B21" s="13"/>
      <c r="C21" s="12"/>
      <c r="D21" s="31" t="s">
        <v>2068</v>
      </c>
      <c r="E21" s="40" t="s">
        <v>348</v>
      </c>
      <c r="F21" s="17">
        <v>0</v>
      </c>
      <c r="G21" s="17">
        <v>0</v>
      </c>
      <c r="H21" s="17">
        <v>0</v>
      </c>
      <c r="I21" s="17">
        <v>0</v>
      </c>
      <c r="J21" s="17">
        <v>0</v>
      </c>
      <c r="K21" s="17">
        <v>0</v>
      </c>
      <c r="L21" s="17">
        <v>0</v>
      </c>
      <c r="M21" s="17">
        <v>0</v>
      </c>
      <c r="N21" s="17">
        <v>0</v>
      </c>
      <c r="O21" s="40" t="s">
        <v>348</v>
      </c>
    </row>
    <row r="22" spans="1:15" ht="30.95" customHeight="1" x14ac:dyDescent="0.2">
      <c r="A22" s="18"/>
      <c r="B22" s="13"/>
      <c r="C22" s="14" t="s">
        <v>928</v>
      </c>
      <c r="D22" s="31" t="s">
        <v>2003</v>
      </c>
      <c r="E22" s="40" t="s">
        <v>349</v>
      </c>
      <c r="F22" s="17">
        <v>0</v>
      </c>
      <c r="G22" s="17">
        <v>0</v>
      </c>
      <c r="H22" s="17">
        <v>0</v>
      </c>
      <c r="I22" s="17">
        <v>0</v>
      </c>
      <c r="J22" s="17">
        <v>0</v>
      </c>
      <c r="K22" s="17">
        <v>0</v>
      </c>
      <c r="L22" s="17">
        <v>0</v>
      </c>
      <c r="M22" s="17">
        <v>0</v>
      </c>
      <c r="N22" s="17">
        <v>0</v>
      </c>
      <c r="O22" s="40" t="s">
        <v>349</v>
      </c>
    </row>
    <row r="23" spans="1:15" ht="30.95" customHeight="1" x14ac:dyDescent="0.2">
      <c r="A23" s="18"/>
      <c r="B23" s="13"/>
      <c r="C23" s="13"/>
      <c r="D23" s="31" t="s">
        <v>1074</v>
      </c>
      <c r="E23" s="40" t="s">
        <v>377</v>
      </c>
      <c r="F23" s="17">
        <v>0</v>
      </c>
      <c r="G23" s="17">
        <v>0</v>
      </c>
      <c r="H23" s="17">
        <v>0</v>
      </c>
      <c r="I23" s="17">
        <v>0</v>
      </c>
      <c r="J23" s="17">
        <v>0</v>
      </c>
      <c r="K23" s="17">
        <v>0</v>
      </c>
      <c r="L23" s="17">
        <v>0</v>
      </c>
      <c r="M23" s="17">
        <v>0</v>
      </c>
      <c r="N23" s="17">
        <v>0</v>
      </c>
      <c r="O23" s="40" t="s">
        <v>377</v>
      </c>
    </row>
    <row r="24" spans="1:15" ht="15.95" customHeight="1" x14ac:dyDescent="0.2">
      <c r="A24" s="18"/>
      <c r="B24" s="13"/>
      <c r="C24" s="12"/>
      <c r="D24" s="31" t="s">
        <v>2068</v>
      </c>
      <c r="E24" s="40" t="s">
        <v>58</v>
      </c>
      <c r="F24" s="17">
        <v>0</v>
      </c>
      <c r="G24" s="17">
        <v>0</v>
      </c>
      <c r="H24" s="17">
        <v>0</v>
      </c>
      <c r="I24" s="17">
        <v>0</v>
      </c>
      <c r="J24" s="17">
        <v>0</v>
      </c>
      <c r="K24" s="17">
        <v>0</v>
      </c>
      <c r="L24" s="17">
        <v>0</v>
      </c>
      <c r="M24" s="17">
        <v>0</v>
      </c>
      <c r="N24" s="17">
        <v>0</v>
      </c>
      <c r="O24" s="40" t="s">
        <v>58</v>
      </c>
    </row>
    <row r="25" spans="1:15" ht="15" x14ac:dyDescent="0.2">
      <c r="A25" s="18"/>
      <c r="B25" s="13"/>
      <c r="C25" s="14" t="s">
        <v>994</v>
      </c>
      <c r="D25" s="31" t="s">
        <v>1971</v>
      </c>
      <c r="E25" s="40" t="s">
        <v>64</v>
      </c>
      <c r="F25" s="17">
        <v>-7400</v>
      </c>
      <c r="G25" s="17">
        <v>-2600</v>
      </c>
      <c r="H25" s="17">
        <v>-4800</v>
      </c>
      <c r="I25" s="17">
        <v>-1000</v>
      </c>
      <c r="J25" s="17">
        <v>-300</v>
      </c>
      <c r="K25" s="17">
        <v>-700</v>
      </c>
      <c r="L25" s="17">
        <v>-2800</v>
      </c>
      <c r="M25" s="17">
        <v>-1100</v>
      </c>
      <c r="N25" s="17">
        <v>-1700</v>
      </c>
      <c r="O25" s="40" t="s">
        <v>64</v>
      </c>
    </row>
    <row r="26" spans="1:15" ht="15" x14ac:dyDescent="0.2">
      <c r="A26" s="18"/>
      <c r="B26" s="13"/>
      <c r="C26" s="13"/>
      <c r="D26" s="31" t="s">
        <v>1171</v>
      </c>
      <c r="E26" s="40" t="s">
        <v>68</v>
      </c>
      <c r="F26" s="17">
        <v>0</v>
      </c>
      <c r="G26" s="17">
        <v>0</v>
      </c>
      <c r="H26" s="17">
        <v>0</v>
      </c>
      <c r="I26" s="17">
        <v>0</v>
      </c>
      <c r="J26" s="17">
        <v>0</v>
      </c>
      <c r="K26" s="17">
        <v>0</v>
      </c>
      <c r="L26" s="17">
        <v>0</v>
      </c>
      <c r="M26" s="17">
        <v>0</v>
      </c>
      <c r="N26" s="17">
        <v>0</v>
      </c>
      <c r="O26" s="40" t="s">
        <v>68</v>
      </c>
    </row>
    <row r="27" spans="1:15" ht="30.95" customHeight="1" x14ac:dyDescent="0.2">
      <c r="A27" s="18"/>
      <c r="B27" s="13"/>
      <c r="C27" s="13"/>
      <c r="D27" s="31" t="s">
        <v>1075</v>
      </c>
      <c r="E27" s="40" t="s">
        <v>75</v>
      </c>
      <c r="F27" s="17">
        <v>-100</v>
      </c>
      <c r="G27" s="17">
        <v>0</v>
      </c>
      <c r="H27" s="17">
        <v>-100</v>
      </c>
      <c r="I27" s="17">
        <v>-200</v>
      </c>
      <c r="J27" s="17">
        <v>-100</v>
      </c>
      <c r="K27" s="17">
        <v>-100</v>
      </c>
      <c r="L27" s="17">
        <v>-300</v>
      </c>
      <c r="M27" s="17">
        <v>-100</v>
      </c>
      <c r="N27" s="17">
        <v>-200</v>
      </c>
      <c r="O27" s="40" t="s">
        <v>75</v>
      </c>
    </row>
    <row r="28" spans="1:15" ht="15" x14ac:dyDescent="0.2">
      <c r="A28" s="18"/>
      <c r="B28" s="13"/>
      <c r="C28" s="13"/>
      <c r="D28" s="31" t="s">
        <v>760</v>
      </c>
      <c r="E28" s="40" t="s">
        <v>78</v>
      </c>
      <c r="F28" s="17">
        <v>0</v>
      </c>
      <c r="G28" s="17">
        <v>0</v>
      </c>
      <c r="H28" s="17">
        <v>0</v>
      </c>
      <c r="I28" s="17"/>
      <c r="J28" s="17"/>
      <c r="K28" s="17">
        <v>0</v>
      </c>
      <c r="L28" s="17">
        <v>0</v>
      </c>
      <c r="M28" s="17">
        <v>0</v>
      </c>
      <c r="N28" s="17">
        <v>0</v>
      </c>
      <c r="O28" s="40" t="s">
        <v>78</v>
      </c>
    </row>
    <row r="29" spans="1:15" ht="15" x14ac:dyDescent="0.2">
      <c r="A29" s="18"/>
      <c r="B29" s="12"/>
      <c r="C29" s="14"/>
      <c r="D29" s="31" t="s">
        <v>2068</v>
      </c>
      <c r="E29" s="40" t="s">
        <v>80</v>
      </c>
      <c r="F29" s="17">
        <v>-7500</v>
      </c>
      <c r="G29" s="17">
        <v>-2600</v>
      </c>
      <c r="H29" s="17">
        <v>-4900</v>
      </c>
      <c r="I29" s="17">
        <v>-1200</v>
      </c>
      <c r="J29" s="17">
        <v>-400</v>
      </c>
      <c r="K29" s="17">
        <v>-800</v>
      </c>
      <c r="L29" s="17">
        <v>-3100</v>
      </c>
      <c r="M29" s="17">
        <v>-1200</v>
      </c>
      <c r="N29" s="17">
        <v>-1900</v>
      </c>
      <c r="O29" s="40" t="s">
        <v>80</v>
      </c>
    </row>
    <row r="30" spans="1:15" ht="15" x14ac:dyDescent="0.2">
      <c r="A30" s="18"/>
      <c r="B30" s="12" t="s">
        <v>1683</v>
      </c>
      <c r="C30" s="2"/>
      <c r="D30" s="12"/>
      <c r="E30" s="40" t="s">
        <v>81</v>
      </c>
      <c r="F30" s="17">
        <v>-11600</v>
      </c>
      <c r="G30" s="17">
        <v>-4000</v>
      </c>
      <c r="H30" s="17">
        <v>-7600</v>
      </c>
      <c r="I30" s="17">
        <v>2800</v>
      </c>
      <c r="J30" s="17">
        <v>1000</v>
      </c>
      <c r="K30" s="17">
        <v>1800</v>
      </c>
      <c r="L30" s="17">
        <v>-3800</v>
      </c>
      <c r="M30" s="17">
        <v>-1400</v>
      </c>
      <c r="N30" s="17">
        <v>-2400</v>
      </c>
      <c r="O30" s="40" t="s">
        <v>81</v>
      </c>
    </row>
    <row r="31" spans="1:15" ht="15" x14ac:dyDescent="0.2">
      <c r="A31" s="18"/>
      <c r="B31" s="12" t="s">
        <v>2061</v>
      </c>
      <c r="C31" s="2"/>
      <c r="D31" s="12"/>
      <c r="E31" s="40" t="s">
        <v>82</v>
      </c>
      <c r="F31" s="17">
        <v>0</v>
      </c>
      <c r="G31" s="17">
        <v>0</v>
      </c>
      <c r="H31" s="17">
        <v>0</v>
      </c>
      <c r="I31" s="17">
        <v>0</v>
      </c>
      <c r="J31" s="17">
        <v>0</v>
      </c>
      <c r="K31" s="17">
        <v>0</v>
      </c>
      <c r="L31" s="17">
        <v>0</v>
      </c>
      <c r="M31" s="17">
        <v>0</v>
      </c>
      <c r="N31" s="17">
        <v>0</v>
      </c>
      <c r="O31" s="40" t="s">
        <v>82</v>
      </c>
    </row>
    <row r="32" spans="1:15" ht="15.95" customHeight="1" x14ac:dyDescent="0.2">
      <c r="A32" s="18"/>
      <c r="B32" s="14" t="s">
        <v>2062</v>
      </c>
      <c r="C32" s="1"/>
      <c r="D32" s="14"/>
      <c r="E32" s="42" t="s">
        <v>84</v>
      </c>
      <c r="F32" s="37">
        <v>-11600</v>
      </c>
      <c r="G32" s="37">
        <v>-4000</v>
      </c>
      <c r="H32" s="37">
        <v>-7600</v>
      </c>
      <c r="I32" s="37">
        <v>2800</v>
      </c>
      <c r="J32" s="37">
        <v>1000</v>
      </c>
      <c r="K32" s="37">
        <v>1800</v>
      </c>
      <c r="L32" s="37">
        <v>-3800</v>
      </c>
      <c r="M32" s="37">
        <v>-1400</v>
      </c>
      <c r="N32" s="37">
        <v>-2400</v>
      </c>
      <c r="O32" s="42" t="s">
        <v>84</v>
      </c>
    </row>
  </sheetData>
  <mergeCells count="15">
    <mergeCell ref="A1:C1"/>
    <mergeCell ref="A2:C2"/>
    <mergeCell ref="D4:E4"/>
    <mergeCell ref="B10:K10"/>
    <mergeCell ref="F12:H12"/>
    <mergeCell ref="I12:K12"/>
    <mergeCell ref="B30:D30"/>
    <mergeCell ref="B31:D31"/>
    <mergeCell ref="B32:D32"/>
    <mergeCell ref="L12:N12"/>
    <mergeCell ref="B15:B29"/>
    <mergeCell ref="C15:C17"/>
    <mergeCell ref="C18:C21"/>
    <mergeCell ref="C22:C24"/>
    <mergeCell ref="C25:C2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'@lists'!$A$29:$B$29</xm:f>
          </x14:formula1>
          <xm:sqref>C8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workbookViewId="0"/>
  </sheetViews>
  <sheetFormatPr defaultColWidth="11.42578125" defaultRowHeight="12.75" x14ac:dyDescent="0.2"/>
  <cols>
    <col min="1" max="1" width="2.85546875" customWidth="1"/>
    <col min="2" max="3" width="21.5703125" customWidth="1"/>
    <col min="4" max="4" width="8.28515625" customWidth="1"/>
    <col min="5" max="8" width="16.28515625" customWidth="1"/>
    <col min="9" max="9" width="8.28515625" customWidth="1"/>
  </cols>
  <sheetData>
    <row r="1" spans="1:9" ht="15" x14ac:dyDescent="0.2">
      <c r="A1" s="11" t="s">
        <v>876</v>
      </c>
      <c r="B1" s="10"/>
      <c r="C1" s="10"/>
      <c r="D1" s="18"/>
      <c r="E1" s="18"/>
      <c r="F1" s="18"/>
      <c r="G1" s="18"/>
      <c r="H1" s="18"/>
      <c r="I1" s="18"/>
    </row>
    <row r="2" spans="1:9" ht="15" x14ac:dyDescent="0.2">
      <c r="A2" s="11" t="s">
        <v>1057</v>
      </c>
      <c r="B2" s="10"/>
      <c r="C2" s="10"/>
      <c r="D2" s="18"/>
      <c r="E2" s="18"/>
      <c r="F2" s="18"/>
      <c r="G2" s="18"/>
      <c r="H2" s="18"/>
      <c r="I2" s="18"/>
    </row>
    <row r="3" spans="1:9" ht="14.1" customHeight="1" x14ac:dyDescent="0.2">
      <c r="A3" s="18"/>
      <c r="B3" s="18"/>
      <c r="C3" s="18"/>
      <c r="D3" s="18"/>
      <c r="E3" s="18"/>
      <c r="F3" s="18"/>
      <c r="G3" s="18"/>
      <c r="H3" s="18"/>
      <c r="I3" s="18"/>
    </row>
    <row r="4" spans="1:9" ht="15" x14ac:dyDescent="0.2">
      <c r="A4" s="28"/>
      <c r="B4" s="32" t="s">
        <v>856</v>
      </c>
      <c r="C4" s="38" t="s">
        <v>133</v>
      </c>
      <c r="D4" s="9" t="str">
        <f>IF(C4&lt;&gt;"",VLOOKUP(C4,'@Entities'!A2:B71,2,0),"")</f>
        <v>בנק מסד בע"מ</v>
      </c>
      <c r="E4" s="8"/>
      <c r="F4" s="18"/>
      <c r="G4" s="18"/>
      <c r="H4" s="18"/>
      <c r="I4" s="18"/>
    </row>
    <row r="5" spans="1:9" ht="15" x14ac:dyDescent="0.2">
      <c r="A5" s="25"/>
      <c r="B5" s="25" t="s">
        <v>2118</v>
      </c>
      <c r="C5" s="23">
        <v>43465</v>
      </c>
      <c r="D5" s="18"/>
      <c r="E5" s="18"/>
      <c r="F5" s="18"/>
      <c r="G5" s="18"/>
      <c r="H5" s="18"/>
      <c r="I5" s="18"/>
    </row>
    <row r="6" spans="1:9" ht="15" x14ac:dyDescent="0.2">
      <c r="A6" s="25"/>
      <c r="B6" s="34" t="str">
        <f>"סוג מטבע"&amp;IF(C6="ILS","אלפי ש""""ח","")</f>
        <v>סוג מטבעאלפי ש""ח</v>
      </c>
      <c r="C6" s="39" t="s">
        <v>570</v>
      </c>
      <c r="D6" s="18"/>
      <c r="E6" s="18"/>
      <c r="F6" s="18"/>
      <c r="G6" s="18"/>
      <c r="H6" s="18"/>
      <c r="I6" s="18"/>
    </row>
    <row r="7" spans="1:9" ht="15" x14ac:dyDescent="0.2">
      <c r="A7" s="29"/>
      <c r="B7" s="29"/>
      <c r="C7" s="24"/>
      <c r="D7" s="18"/>
      <c r="E7" s="18"/>
      <c r="F7" s="18"/>
      <c r="G7" s="18"/>
      <c r="H7" s="18"/>
      <c r="I7" s="18"/>
    </row>
    <row r="8" spans="1:9" ht="15" x14ac:dyDescent="0.2">
      <c r="A8" s="30"/>
      <c r="B8" s="30" t="s">
        <v>1511</v>
      </c>
      <c r="C8" s="36" t="str">
        <f>B11</f>
        <v>630-37</v>
      </c>
      <c r="D8" s="18"/>
      <c r="E8" s="18"/>
      <c r="F8" s="18"/>
      <c r="G8" s="18"/>
      <c r="H8" s="18"/>
      <c r="I8" s="18"/>
    </row>
    <row r="9" spans="1:9" ht="14.1" customHeight="1" x14ac:dyDescent="0.2">
      <c r="A9" s="18"/>
      <c r="B9" s="18"/>
      <c r="C9" s="18"/>
      <c r="D9" s="18"/>
      <c r="E9" s="18"/>
      <c r="F9" s="18"/>
      <c r="G9" s="18"/>
      <c r="H9" s="18"/>
      <c r="I9" s="18"/>
    </row>
    <row r="10" spans="1:9" ht="18" customHeight="1" x14ac:dyDescent="0.2">
      <c r="A10" s="18"/>
      <c r="B10" s="5" t="s">
        <v>211</v>
      </c>
      <c r="C10" s="10"/>
      <c r="D10" s="10"/>
      <c r="E10" s="10"/>
      <c r="F10" s="10"/>
      <c r="G10" s="10"/>
      <c r="H10" s="10"/>
      <c r="I10" s="18"/>
    </row>
    <row r="11" spans="1:9" ht="15.75" x14ac:dyDescent="0.2">
      <c r="A11" s="18"/>
      <c r="B11" s="35" t="s">
        <v>210</v>
      </c>
      <c r="C11" s="18"/>
      <c r="D11" s="18"/>
      <c r="E11" s="18"/>
      <c r="F11" s="18"/>
      <c r="G11" s="18"/>
      <c r="H11" s="18"/>
      <c r="I11" s="18"/>
    </row>
    <row r="12" spans="1:9" ht="15" x14ac:dyDescent="0.2">
      <c r="A12" s="18"/>
      <c r="B12" s="18"/>
      <c r="C12" s="18"/>
      <c r="D12" s="18"/>
      <c r="E12" s="45" t="s">
        <v>2141</v>
      </c>
      <c r="F12" s="45" t="s">
        <v>2112</v>
      </c>
      <c r="G12" s="45" t="s">
        <v>2141</v>
      </c>
      <c r="H12" s="45" t="s">
        <v>2112</v>
      </c>
      <c r="I12" s="18"/>
    </row>
    <row r="13" spans="1:9" ht="15" x14ac:dyDescent="0.2">
      <c r="A13" s="18"/>
      <c r="B13" s="18"/>
      <c r="C13" s="18"/>
      <c r="D13" s="18"/>
      <c r="E13" s="45" t="s">
        <v>1030</v>
      </c>
      <c r="F13" s="45" t="s">
        <v>1030</v>
      </c>
      <c r="G13" s="45" t="s">
        <v>1132</v>
      </c>
      <c r="H13" s="45" t="s">
        <v>1132</v>
      </c>
      <c r="I13" s="18"/>
    </row>
    <row r="14" spans="1:9" ht="14.1" customHeight="1" x14ac:dyDescent="0.2">
      <c r="A14" s="18"/>
      <c r="B14" s="18"/>
      <c r="C14" s="18"/>
      <c r="D14" s="18"/>
      <c r="E14" s="40" t="s">
        <v>51</v>
      </c>
      <c r="F14" s="40" t="s">
        <v>51</v>
      </c>
      <c r="G14" s="40" t="s">
        <v>87</v>
      </c>
      <c r="H14" s="40" t="s">
        <v>87</v>
      </c>
      <c r="I14" s="18"/>
    </row>
    <row r="15" spans="1:9" ht="15" x14ac:dyDescent="0.2">
      <c r="A15" s="18"/>
      <c r="B15" s="12" t="s">
        <v>1442</v>
      </c>
      <c r="C15" s="12"/>
      <c r="D15" s="40" t="s">
        <v>51</v>
      </c>
      <c r="E15" s="17">
        <v>785200</v>
      </c>
      <c r="F15" s="17">
        <v>892200</v>
      </c>
      <c r="G15" s="17">
        <v>0</v>
      </c>
      <c r="H15" s="17">
        <v>0</v>
      </c>
      <c r="I15" s="40" t="s">
        <v>51</v>
      </c>
    </row>
    <row r="16" spans="1:9" ht="15" x14ac:dyDescent="0.2">
      <c r="A16" s="18"/>
      <c r="B16" s="12" t="s">
        <v>1911</v>
      </c>
      <c r="C16" s="12"/>
      <c r="D16" s="40" t="s">
        <v>87</v>
      </c>
      <c r="E16" s="17">
        <v>1487600</v>
      </c>
      <c r="F16" s="17">
        <v>1286500</v>
      </c>
      <c r="G16" s="17">
        <v>0</v>
      </c>
      <c r="H16" s="17">
        <v>0</v>
      </c>
      <c r="I16" s="40" t="s">
        <v>87</v>
      </c>
    </row>
    <row r="17" spans="1:9" ht="15" x14ac:dyDescent="0.2">
      <c r="A17" s="18"/>
      <c r="B17" s="12" t="s">
        <v>1910</v>
      </c>
      <c r="C17" s="31" t="s">
        <v>1351</v>
      </c>
      <c r="D17" s="40" t="s">
        <v>109</v>
      </c>
      <c r="E17" s="17">
        <v>0</v>
      </c>
      <c r="F17" s="17">
        <v>0</v>
      </c>
      <c r="G17" s="17">
        <v>0</v>
      </c>
      <c r="H17" s="17">
        <v>0</v>
      </c>
      <c r="I17" s="40" t="s">
        <v>109</v>
      </c>
    </row>
    <row r="18" spans="1:9" ht="15" x14ac:dyDescent="0.2">
      <c r="A18" s="18"/>
      <c r="B18" s="12"/>
      <c r="C18" s="31" t="s">
        <v>1337</v>
      </c>
      <c r="D18" s="40" t="s">
        <v>123</v>
      </c>
      <c r="E18" s="17">
        <v>0</v>
      </c>
      <c r="F18" s="17">
        <v>0</v>
      </c>
      <c r="G18" s="17">
        <v>0</v>
      </c>
      <c r="H18" s="17">
        <v>0</v>
      </c>
      <c r="I18" s="40" t="s">
        <v>123</v>
      </c>
    </row>
    <row r="19" spans="1:9" ht="15" x14ac:dyDescent="0.2">
      <c r="A19" s="18"/>
      <c r="B19" s="12" t="s">
        <v>1913</v>
      </c>
      <c r="C19" s="12"/>
      <c r="D19" s="40" t="s">
        <v>137</v>
      </c>
      <c r="E19" s="17">
        <v>0</v>
      </c>
      <c r="F19" s="17">
        <v>0</v>
      </c>
      <c r="G19" s="17">
        <v>0</v>
      </c>
      <c r="H19" s="17">
        <v>0</v>
      </c>
      <c r="I19" s="40" t="s">
        <v>137</v>
      </c>
    </row>
    <row r="20" spans="1:9" ht="15" x14ac:dyDescent="0.2">
      <c r="A20" s="18"/>
      <c r="B20" s="12" t="s">
        <v>1731</v>
      </c>
      <c r="C20" s="14"/>
      <c r="D20" s="40" t="s">
        <v>143</v>
      </c>
      <c r="E20" s="17">
        <v>2272800</v>
      </c>
      <c r="F20" s="17">
        <v>2178700</v>
      </c>
      <c r="G20" s="17">
        <v>0</v>
      </c>
      <c r="H20" s="17">
        <v>0</v>
      </c>
      <c r="I20" s="40" t="s">
        <v>143</v>
      </c>
    </row>
    <row r="21" spans="1:9" ht="15" x14ac:dyDescent="0.2">
      <c r="A21" s="18"/>
      <c r="B21" s="14" t="s">
        <v>1415</v>
      </c>
      <c r="C21" s="8"/>
      <c r="D21" s="42" t="s">
        <v>348</v>
      </c>
      <c r="E21" s="37">
        <v>892900</v>
      </c>
      <c r="F21" s="37">
        <v>1187200</v>
      </c>
      <c r="G21" s="37">
        <v>0</v>
      </c>
      <c r="H21" s="37">
        <v>0</v>
      </c>
      <c r="I21" s="42" t="s">
        <v>348</v>
      </c>
    </row>
  </sheetData>
  <mergeCells count="10">
    <mergeCell ref="A1:C1"/>
    <mergeCell ref="A2:C2"/>
    <mergeCell ref="D4:E4"/>
    <mergeCell ref="B10:H10"/>
    <mergeCell ref="B15:C15"/>
    <mergeCell ref="B16:C16"/>
    <mergeCell ref="B17:B18"/>
    <mergeCell ref="B19:C19"/>
    <mergeCell ref="B20:C20"/>
    <mergeCell ref="B21:C2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'@lists'!$A$30:$B$30</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39"/>
  <sheetViews>
    <sheetView workbookViewId="0">
      <selection sqref="A1:C1"/>
    </sheetView>
  </sheetViews>
  <sheetFormatPr defaultColWidth="11.42578125" defaultRowHeight="12.75" x14ac:dyDescent="0.2"/>
  <cols>
    <col min="1" max="1" width="2.85546875" customWidth="1"/>
    <col min="2" max="2" width="39.85546875" customWidth="1"/>
    <col min="3" max="3" width="8.28515625" customWidth="1"/>
    <col min="4" max="16" width="21.5703125" customWidth="1"/>
    <col min="17" max="17" width="8.28515625" customWidth="1"/>
  </cols>
  <sheetData>
    <row r="1" spans="1:17" ht="15" x14ac:dyDescent="0.2">
      <c r="A1" s="11" t="s">
        <v>876</v>
      </c>
      <c r="B1" s="10"/>
      <c r="C1" s="10"/>
      <c r="D1" s="18"/>
      <c r="E1" s="18"/>
      <c r="F1" s="18"/>
      <c r="G1" s="18"/>
      <c r="H1" s="18"/>
      <c r="I1" s="18"/>
      <c r="J1" s="18"/>
      <c r="K1" s="18"/>
      <c r="L1" s="18"/>
      <c r="M1" s="18"/>
      <c r="N1" s="18"/>
      <c r="O1" s="18"/>
      <c r="P1" s="18"/>
      <c r="Q1" s="18"/>
    </row>
    <row r="2" spans="1:17" ht="15" x14ac:dyDescent="0.2">
      <c r="A2" s="11" t="s">
        <v>1057</v>
      </c>
      <c r="B2" s="10"/>
      <c r="C2" s="10"/>
      <c r="D2" s="18"/>
      <c r="E2" s="18"/>
      <c r="F2" s="18"/>
      <c r="G2" s="18"/>
      <c r="H2" s="18"/>
      <c r="I2" s="18"/>
      <c r="J2" s="18"/>
      <c r="K2" s="18"/>
      <c r="L2" s="18"/>
      <c r="M2" s="18"/>
      <c r="N2" s="18"/>
      <c r="O2" s="18"/>
      <c r="P2" s="18"/>
      <c r="Q2" s="18"/>
    </row>
    <row r="3" spans="1:17" ht="14.1" customHeight="1" x14ac:dyDescent="0.2">
      <c r="A3" s="18"/>
      <c r="B3" s="18"/>
      <c r="C3" s="18"/>
      <c r="D3" s="18"/>
      <c r="E3" s="18"/>
      <c r="F3" s="18"/>
      <c r="G3" s="18"/>
      <c r="H3" s="18"/>
      <c r="I3" s="18"/>
      <c r="J3" s="18"/>
      <c r="K3" s="18"/>
      <c r="L3" s="18"/>
      <c r="M3" s="18"/>
      <c r="N3" s="18"/>
      <c r="O3" s="18"/>
      <c r="P3" s="18"/>
      <c r="Q3" s="18"/>
    </row>
    <row r="4" spans="1:17" ht="15" x14ac:dyDescent="0.2">
      <c r="A4" s="28"/>
      <c r="B4" s="32" t="s">
        <v>856</v>
      </c>
      <c r="C4" s="38" t="s">
        <v>133</v>
      </c>
      <c r="D4" s="9" t="str">
        <f>IF(C4&lt;&gt;"",VLOOKUP(C4,'@Entities'!A2:B71,2,0),"")</f>
        <v>בנק מסד בע"מ</v>
      </c>
      <c r="E4" s="8"/>
      <c r="F4" s="18"/>
      <c r="G4" s="18"/>
      <c r="H4" s="18"/>
      <c r="I4" s="18"/>
      <c r="J4" s="18"/>
      <c r="K4" s="18"/>
      <c r="L4" s="18"/>
      <c r="M4" s="18"/>
      <c r="N4" s="18"/>
      <c r="O4" s="18"/>
      <c r="P4" s="18"/>
      <c r="Q4" s="18"/>
    </row>
    <row r="5" spans="1:17" ht="15" x14ac:dyDescent="0.2">
      <c r="A5" s="25"/>
      <c r="B5" s="25" t="s">
        <v>2118</v>
      </c>
      <c r="C5" s="23">
        <v>43465</v>
      </c>
      <c r="D5" s="18"/>
      <c r="E5" s="18"/>
      <c r="F5" s="18"/>
      <c r="G5" s="18"/>
      <c r="H5" s="18"/>
      <c r="I5" s="18"/>
      <c r="J5" s="18"/>
      <c r="K5" s="18"/>
      <c r="L5" s="18"/>
      <c r="M5" s="18"/>
      <c r="N5" s="18"/>
      <c r="O5" s="18"/>
      <c r="P5" s="18"/>
      <c r="Q5" s="18"/>
    </row>
    <row r="6" spans="1:17"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row>
    <row r="7" spans="1:17" ht="15" x14ac:dyDescent="0.2">
      <c r="A7" s="29"/>
      <c r="B7" s="29"/>
      <c r="C7" s="24"/>
      <c r="D7" s="18"/>
      <c r="E7" s="18"/>
      <c r="F7" s="18"/>
      <c r="G7" s="18"/>
      <c r="H7" s="18"/>
      <c r="I7" s="18"/>
      <c r="J7" s="18"/>
      <c r="K7" s="18"/>
      <c r="L7" s="18"/>
      <c r="M7" s="18"/>
      <c r="N7" s="18"/>
      <c r="O7" s="18"/>
      <c r="P7" s="18"/>
      <c r="Q7" s="18"/>
    </row>
    <row r="8" spans="1:17" ht="15" x14ac:dyDescent="0.2">
      <c r="A8" s="30"/>
      <c r="B8" s="30" t="s">
        <v>1511</v>
      </c>
      <c r="C8" s="36" t="str">
        <f>B11</f>
        <v>630-2</v>
      </c>
      <c r="D8" s="18"/>
      <c r="E8" s="18"/>
      <c r="F8" s="18"/>
      <c r="G8" s="18"/>
      <c r="H8" s="18"/>
      <c r="I8" s="18"/>
      <c r="J8" s="18"/>
      <c r="K8" s="18"/>
      <c r="L8" s="18"/>
      <c r="M8" s="18"/>
      <c r="N8" s="18"/>
      <c r="O8" s="18"/>
      <c r="P8" s="18"/>
      <c r="Q8" s="18"/>
    </row>
    <row r="9" spans="1:17" ht="14.1" customHeight="1" x14ac:dyDescent="0.2">
      <c r="A9" s="18"/>
      <c r="B9" s="18"/>
      <c r="C9" s="18"/>
      <c r="D9" s="18"/>
      <c r="E9" s="18"/>
      <c r="F9" s="18"/>
      <c r="G9" s="18"/>
      <c r="H9" s="18"/>
      <c r="I9" s="18"/>
      <c r="J9" s="18"/>
      <c r="K9" s="18"/>
      <c r="L9" s="18"/>
      <c r="M9" s="18"/>
      <c r="N9" s="18"/>
      <c r="O9" s="18"/>
      <c r="P9" s="18"/>
      <c r="Q9" s="18"/>
    </row>
    <row r="10" spans="1:17" ht="18" customHeight="1" x14ac:dyDescent="0.2">
      <c r="A10" s="18"/>
      <c r="B10" s="7" t="s">
        <v>175</v>
      </c>
      <c r="C10" s="10"/>
      <c r="D10" s="10"/>
      <c r="E10" s="10"/>
      <c r="F10" s="10"/>
      <c r="G10" s="10"/>
      <c r="H10" s="6"/>
      <c r="I10" s="18"/>
      <c r="J10" s="18"/>
      <c r="K10" s="18"/>
      <c r="L10" s="18"/>
      <c r="M10" s="18"/>
      <c r="N10" s="18"/>
      <c r="O10" s="18"/>
      <c r="P10" s="18"/>
      <c r="Q10" s="18"/>
    </row>
    <row r="11" spans="1:17" ht="15.75" x14ac:dyDescent="0.2">
      <c r="A11" s="18"/>
      <c r="B11" s="35" t="s">
        <v>174</v>
      </c>
      <c r="C11" s="18"/>
      <c r="D11" s="18"/>
      <c r="E11" s="18"/>
      <c r="F11" s="18"/>
      <c r="G11" s="18"/>
      <c r="H11" s="18"/>
      <c r="I11" s="18"/>
      <c r="J11" s="18"/>
      <c r="K11" s="18"/>
      <c r="L11" s="18"/>
      <c r="M11" s="18"/>
      <c r="N11" s="18"/>
      <c r="O11" s="18"/>
      <c r="P11" s="18"/>
      <c r="Q11" s="18"/>
    </row>
    <row r="12" spans="1:17" ht="30" customHeight="1" x14ac:dyDescent="0.2">
      <c r="A12" s="18"/>
      <c r="B12" s="18"/>
      <c r="C12" s="18"/>
      <c r="D12" s="45" t="s">
        <v>2141</v>
      </c>
      <c r="E12" s="45" t="s">
        <v>2112</v>
      </c>
      <c r="F12" s="45" t="s">
        <v>1348</v>
      </c>
      <c r="G12" s="45" t="s">
        <v>1347</v>
      </c>
      <c r="H12" s="45" t="s">
        <v>1343</v>
      </c>
      <c r="I12" s="45" t="s">
        <v>1962</v>
      </c>
      <c r="J12" s="45" t="s">
        <v>1964</v>
      </c>
      <c r="K12" s="45" t="s">
        <v>1966</v>
      </c>
      <c r="L12" s="45" t="s">
        <v>1960</v>
      </c>
      <c r="M12" s="45" t="s">
        <v>1963</v>
      </c>
      <c r="N12" s="45" t="s">
        <v>1965</v>
      </c>
      <c r="O12" s="45" t="s">
        <v>1967</v>
      </c>
      <c r="P12" s="45" t="s">
        <v>1961</v>
      </c>
      <c r="Q12" s="18"/>
    </row>
    <row r="13" spans="1:17" ht="47.1" customHeight="1" x14ac:dyDescent="0.2">
      <c r="A13" s="18"/>
      <c r="B13" s="18"/>
      <c r="C13" s="18"/>
      <c r="D13" s="45" t="s">
        <v>1356</v>
      </c>
      <c r="E13" s="45" t="s">
        <v>1356</v>
      </c>
      <c r="F13" s="45" t="s">
        <v>1356</v>
      </c>
      <c r="G13" s="45" t="s">
        <v>1356</v>
      </c>
      <c r="H13" s="45" t="s">
        <v>1356</v>
      </c>
      <c r="I13" s="45" t="s">
        <v>1356</v>
      </c>
      <c r="J13" s="45" t="s">
        <v>1356</v>
      </c>
      <c r="K13" s="45" t="s">
        <v>1356</v>
      </c>
      <c r="L13" s="45" t="s">
        <v>1356</v>
      </c>
      <c r="M13" s="45" t="s">
        <v>1356</v>
      </c>
      <c r="N13" s="45" t="s">
        <v>1356</v>
      </c>
      <c r="O13" s="45" t="s">
        <v>1356</v>
      </c>
      <c r="P13" s="45" t="s">
        <v>1356</v>
      </c>
      <c r="Q13" s="18"/>
    </row>
    <row r="14" spans="1:17" ht="14.1" customHeight="1" x14ac:dyDescent="0.2">
      <c r="A14" s="18"/>
      <c r="B14" s="18"/>
      <c r="C14" s="18"/>
      <c r="D14" s="40" t="s">
        <v>51</v>
      </c>
      <c r="E14" s="40" t="s">
        <v>51</v>
      </c>
      <c r="F14" s="40" t="s">
        <v>51</v>
      </c>
      <c r="G14" s="40" t="s">
        <v>51</v>
      </c>
      <c r="H14" s="40" t="s">
        <v>51</v>
      </c>
      <c r="I14" s="40" t="s">
        <v>51</v>
      </c>
      <c r="J14" s="40" t="s">
        <v>51</v>
      </c>
      <c r="K14" s="40" t="s">
        <v>51</v>
      </c>
      <c r="L14" s="40" t="s">
        <v>51</v>
      </c>
      <c r="M14" s="40" t="s">
        <v>51</v>
      </c>
      <c r="N14" s="40" t="s">
        <v>51</v>
      </c>
      <c r="O14" s="40" t="s">
        <v>51</v>
      </c>
      <c r="P14" s="40" t="s">
        <v>51</v>
      </c>
      <c r="Q14" s="18"/>
    </row>
    <row r="15" spans="1:17" ht="15" x14ac:dyDescent="0.2">
      <c r="A15" s="18"/>
      <c r="B15" s="31" t="s">
        <v>1617</v>
      </c>
      <c r="C15" s="40" t="s">
        <v>51</v>
      </c>
      <c r="D15" s="17">
        <v>2272800</v>
      </c>
      <c r="E15" s="17">
        <v>2178700</v>
      </c>
      <c r="F15" s="17">
        <v>1780200</v>
      </c>
      <c r="G15" s="17">
        <v>1456900</v>
      </c>
      <c r="H15" s="17">
        <v>1291400</v>
      </c>
      <c r="I15" s="17">
        <v>2272800</v>
      </c>
      <c r="J15" s="17">
        <v>2238800</v>
      </c>
      <c r="K15" s="17">
        <v>1987900</v>
      </c>
      <c r="L15" s="17">
        <v>2292800</v>
      </c>
      <c r="M15" s="17">
        <v>2178700</v>
      </c>
      <c r="N15" s="17">
        <v>1957600</v>
      </c>
      <c r="O15" s="17">
        <v>1923600</v>
      </c>
      <c r="P15" s="17">
        <v>1869400</v>
      </c>
      <c r="Q15" s="40" t="s">
        <v>51</v>
      </c>
    </row>
    <row r="16" spans="1:17" ht="15" x14ac:dyDescent="0.2">
      <c r="A16" s="18"/>
      <c r="B16" s="31" t="s">
        <v>1584</v>
      </c>
      <c r="C16" s="40" t="s">
        <v>87</v>
      </c>
      <c r="D16" s="17">
        <v>641400</v>
      </c>
      <c r="E16" s="17">
        <v>576500</v>
      </c>
      <c r="F16" s="17">
        <v>786000</v>
      </c>
      <c r="G16" s="17">
        <v>789800</v>
      </c>
      <c r="H16" s="17">
        <v>517000</v>
      </c>
      <c r="I16" s="17">
        <v>641400</v>
      </c>
      <c r="J16" s="17">
        <v>676500</v>
      </c>
      <c r="K16" s="17">
        <v>700800</v>
      </c>
      <c r="L16" s="17">
        <v>569300</v>
      </c>
      <c r="M16" s="17">
        <v>576500</v>
      </c>
      <c r="N16" s="17">
        <v>593500</v>
      </c>
      <c r="O16" s="17">
        <v>629500</v>
      </c>
      <c r="P16" s="17">
        <v>675200</v>
      </c>
      <c r="Q16" s="40" t="s">
        <v>87</v>
      </c>
    </row>
    <row r="17" spans="1:17" ht="15" x14ac:dyDescent="0.2">
      <c r="A17" s="18"/>
      <c r="B17" s="31" t="s">
        <v>1579</v>
      </c>
      <c r="C17" s="40" t="s">
        <v>109</v>
      </c>
      <c r="D17" s="17">
        <v>0</v>
      </c>
      <c r="E17" s="17">
        <v>0</v>
      </c>
      <c r="F17" s="17">
        <v>0</v>
      </c>
      <c r="G17" s="17">
        <v>0</v>
      </c>
      <c r="H17" s="17">
        <v>0</v>
      </c>
      <c r="I17" s="17">
        <v>0</v>
      </c>
      <c r="J17" s="17">
        <v>0</v>
      </c>
      <c r="K17" s="17">
        <v>0</v>
      </c>
      <c r="L17" s="17">
        <v>0</v>
      </c>
      <c r="M17" s="17">
        <v>0</v>
      </c>
      <c r="N17" s="17">
        <v>0</v>
      </c>
      <c r="O17" s="17">
        <v>0</v>
      </c>
      <c r="P17" s="17">
        <v>0</v>
      </c>
      <c r="Q17" s="40" t="s">
        <v>109</v>
      </c>
    </row>
    <row r="18" spans="1:17" ht="15" x14ac:dyDescent="0.2">
      <c r="A18" s="18"/>
      <c r="B18" s="31" t="s">
        <v>806</v>
      </c>
      <c r="C18" s="40" t="s">
        <v>123</v>
      </c>
      <c r="D18" s="17">
        <v>4696100</v>
      </c>
      <c r="E18" s="17">
        <v>4340900</v>
      </c>
      <c r="F18" s="17">
        <v>3903200</v>
      </c>
      <c r="G18" s="17">
        <v>3513900</v>
      </c>
      <c r="H18" s="17">
        <v>3229400</v>
      </c>
      <c r="I18" s="17">
        <v>4696100</v>
      </c>
      <c r="J18" s="17">
        <v>4491100</v>
      </c>
      <c r="K18" s="17">
        <v>4493000</v>
      </c>
      <c r="L18" s="17">
        <v>4361400</v>
      </c>
      <c r="M18" s="17">
        <v>4340900</v>
      </c>
      <c r="N18" s="17">
        <v>4146700</v>
      </c>
      <c r="O18" s="17">
        <v>4086900</v>
      </c>
      <c r="P18" s="17">
        <v>3945300</v>
      </c>
      <c r="Q18" s="40" t="s">
        <v>123</v>
      </c>
    </row>
    <row r="19" spans="1:17" ht="15" x14ac:dyDescent="0.2">
      <c r="A19" s="18"/>
      <c r="B19" s="31" t="s">
        <v>1088</v>
      </c>
      <c r="C19" s="40" t="s">
        <v>137</v>
      </c>
      <c r="D19" s="17">
        <v>54100</v>
      </c>
      <c r="E19" s="17">
        <v>58100</v>
      </c>
      <c r="F19" s="17">
        <v>49400</v>
      </c>
      <c r="G19" s="17">
        <v>38900</v>
      </c>
      <c r="H19" s="17">
        <v>47100</v>
      </c>
      <c r="I19" s="17">
        <v>54100</v>
      </c>
      <c r="J19" s="17">
        <v>0</v>
      </c>
      <c r="K19" s="17">
        <v>0</v>
      </c>
      <c r="L19" s="17">
        <v>0</v>
      </c>
      <c r="M19" s="17">
        <v>58100</v>
      </c>
      <c r="N19" s="17">
        <v>0</v>
      </c>
      <c r="O19" s="17">
        <v>0</v>
      </c>
      <c r="P19" s="17">
        <v>0</v>
      </c>
      <c r="Q19" s="40" t="s">
        <v>137</v>
      </c>
    </row>
    <row r="20" spans="1:17" ht="15" x14ac:dyDescent="0.2">
      <c r="A20" s="18"/>
      <c r="B20" s="31" t="s">
        <v>810</v>
      </c>
      <c r="C20" s="40" t="s">
        <v>143</v>
      </c>
      <c r="D20" s="17">
        <v>4642000</v>
      </c>
      <c r="E20" s="17">
        <v>4282800</v>
      </c>
      <c r="F20" s="17">
        <v>3853800</v>
      </c>
      <c r="G20" s="17">
        <v>3475000</v>
      </c>
      <c r="H20" s="17">
        <v>3182300</v>
      </c>
      <c r="I20" s="17">
        <v>4642000</v>
      </c>
      <c r="J20" s="17">
        <v>4491100</v>
      </c>
      <c r="K20" s="17">
        <v>4493000</v>
      </c>
      <c r="L20" s="17">
        <v>4361400</v>
      </c>
      <c r="M20" s="17">
        <v>4282800</v>
      </c>
      <c r="N20" s="17">
        <v>4146700</v>
      </c>
      <c r="O20" s="17">
        <v>4086900</v>
      </c>
      <c r="P20" s="17">
        <v>3945300</v>
      </c>
      <c r="Q20" s="40" t="s">
        <v>143</v>
      </c>
    </row>
    <row r="21" spans="1:17" ht="15" x14ac:dyDescent="0.2">
      <c r="A21" s="18"/>
      <c r="B21" s="31" t="s">
        <v>804</v>
      </c>
      <c r="C21" s="40" t="s">
        <v>348</v>
      </c>
      <c r="D21" s="17">
        <v>622400</v>
      </c>
      <c r="E21" s="17">
        <v>618000</v>
      </c>
      <c r="F21" s="17">
        <v>618000</v>
      </c>
      <c r="G21" s="17">
        <v>618000</v>
      </c>
      <c r="H21" s="17">
        <v>620600</v>
      </c>
      <c r="I21" s="17">
        <v>622400</v>
      </c>
      <c r="J21" s="17">
        <v>621800</v>
      </c>
      <c r="K21" s="17">
        <v>620600</v>
      </c>
      <c r="L21" s="17">
        <v>618000</v>
      </c>
      <c r="M21" s="17">
        <v>618000</v>
      </c>
      <c r="N21" s="17">
        <v>618000</v>
      </c>
      <c r="O21" s="17">
        <v>618200</v>
      </c>
      <c r="P21" s="17">
        <v>618000</v>
      </c>
      <c r="Q21" s="40" t="s">
        <v>348</v>
      </c>
    </row>
    <row r="22" spans="1:17" ht="15" x14ac:dyDescent="0.2">
      <c r="A22" s="18"/>
      <c r="B22" s="31" t="s">
        <v>1131</v>
      </c>
      <c r="C22" s="40" t="s">
        <v>349</v>
      </c>
      <c r="D22" s="17">
        <v>0</v>
      </c>
      <c r="E22" s="17">
        <v>0</v>
      </c>
      <c r="F22" s="17">
        <v>0</v>
      </c>
      <c r="G22" s="17">
        <v>0</v>
      </c>
      <c r="H22" s="17">
        <v>0</v>
      </c>
      <c r="I22" s="17">
        <v>0</v>
      </c>
      <c r="J22" s="17">
        <v>0</v>
      </c>
      <c r="K22" s="17">
        <v>0</v>
      </c>
      <c r="L22" s="17">
        <v>0</v>
      </c>
      <c r="M22" s="17">
        <v>0</v>
      </c>
      <c r="N22" s="17">
        <v>0</v>
      </c>
      <c r="O22" s="17">
        <v>0</v>
      </c>
      <c r="P22" s="17">
        <v>0</v>
      </c>
      <c r="Q22" s="40" t="s">
        <v>349</v>
      </c>
    </row>
    <row r="23" spans="1:17" ht="15" x14ac:dyDescent="0.2">
      <c r="A23" s="18"/>
      <c r="B23" s="31" t="s">
        <v>848</v>
      </c>
      <c r="C23" s="40" t="s">
        <v>377</v>
      </c>
      <c r="D23" s="17">
        <v>35900</v>
      </c>
      <c r="E23" s="17">
        <v>37400</v>
      </c>
      <c r="F23" s="17">
        <v>38700</v>
      </c>
      <c r="G23" s="17">
        <v>43200</v>
      </c>
      <c r="H23" s="17">
        <v>51400</v>
      </c>
      <c r="I23" s="17">
        <v>35900</v>
      </c>
      <c r="J23" s="17">
        <v>36500</v>
      </c>
      <c r="K23" s="17">
        <v>36500</v>
      </c>
      <c r="L23" s="17">
        <v>37000</v>
      </c>
      <c r="M23" s="17">
        <v>37400</v>
      </c>
      <c r="N23" s="17">
        <v>37000</v>
      </c>
      <c r="O23" s="17">
        <v>37300</v>
      </c>
      <c r="P23" s="17">
        <v>36500</v>
      </c>
      <c r="Q23" s="40" t="s">
        <v>377</v>
      </c>
    </row>
    <row r="24" spans="1:17" ht="15" x14ac:dyDescent="0.2">
      <c r="A24" s="18"/>
      <c r="B24" s="31" t="s">
        <v>1601</v>
      </c>
      <c r="C24" s="40" t="s">
        <v>58</v>
      </c>
      <c r="D24" s="17">
        <v>0</v>
      </c>
      <c r="E24" s="17">
        <v>0</v>
      </c>
      <c r="F24" s="17">
        <v>0</v>
      </c>
      <c r="G24" s="17">
        <v>0</v>
      </c>
      <c r="H24" s="17">
        <v>0</v>
      </c>
      <c r="I24" s="17">
        <v>0</v>
      </c>
      <c r="J24" s="17">
        <v>0</v>
      </c>
      <c r="K24" s="17">
        <v>0</v>
      </c>
      <c r="L24" s="17">
        <v>0</v>
      </c>
      <c r="M24" s="17">
        <v>0</v>
      </c>
      <c r="N24" s="17">
        <v>0</v>
      </c>
      <c r="O24" s="17">
        <v>0</v>
      </c>
      <c r="P24" s="17">
        <v>0</v>
      </c>
      <c r="Q24" s="40" t="s">
        <v>58</v>
      </c>
    </row>
    <row r="25" spans="1:17" ht="15" x14ac:dyDescent="0.2">
      <c r="A25" s="18"/>
      <c r="B25" s="31" t="s">
        <v>1599</v>
      </c>
      <c r="C25" s="40" t="s">
        <v>64</v>
      </c>
      <c r="D25" s="17">
        <v>800</v>
      </c>
      <c r="E25" s="17">
        <v>1000</v>
      </c>
      <c r="F25" s="17">
        <v>900</v>
      </c>
      <c r="G25" s="17">
        <v>500</v>
      </c>
      <c r="H25" s="17">
        <v>300</v>
      </c>
      <c r="I25" s="17">
        <v>800</v>
      </c>
      <c r="J25" s="17">
        <v>1500</v>
      </c>
      <c r="K25" s="17">
        <v>1500</v>
      </c>
      <c r="L25" s="17">
        <v>1700</v>
      </c>
      <c r="M25" s="17">
        <v>1000</v>
      </c>
      <c r="N25" s="17">
        <v>1000</v>
      </c>
      <c r="O25" s="17">
        <v>1000</v>
      </c>
      <c r="P25" s="17">
        <v>1100</v>
      </c>
      <c r="Q25" s="40" t="s">
        <v>64</v>
      </c>
    </row>
    <row r="26" spans="1:17" ht="15" x14ac:dyDescent="0.2">
      <c r="A26" s="18"/>
      <c r="B26" s="31" t="s">
        <v>1594</v>
      </c>
      <c r="C26" s="40" t="s">
        <v>68</v>
      </c>
      <c r="D26" s="17">
        <v>40000</v>
      </c>
      <c r="E26" s="17">
        <v>38400</v>
      </c>
      <c r="F26" s="17">
        <v>37800</v>
      </c>
      <c r="G26" s="17">
        <v>37600</v>
      </c>
      <c r="H26" s="17">
        <v>37900</v>
      </c>
      <c r="I26" s="17">
        <v>40000</v>
      </c>
      <c r="J26" s="17">
        <v>38900</v>
      </c>
      <c r="K26" s="17">
        <v>40000</v>
      </c>
      <c r="L26" s="17">
        <v>40000</v>
      </c>
      <c r="M26" s="17">
        <v>38400</v>
      </c>
      <c r="N26" s="17">
        <v>38700</v>
      </c>
      <c r="O26" s="17">
        <v>38600</v>
      </c>
      <c r="P26" s="17">
        <v>39100</v>
      </c>
      <c r="Q26" s="40" t="s">
        <v>68</v>
      </c>
    </row>
    <row r="27" spans="1:17" ht="15" x14ac:dyDescent="0.2">
      <c r="A27" s="18"/>
      <c r="B27" s="31" t="s">
        <v>1814</v>
      </c>
      <c r="C27" s="40" t="s">
        <v>75</v>
      </c>
      <c r="D27" s="17">
        <v>8255300</v>
      </c>
      <c r="E27" s="17">
        <v>7732800</v>
      </c>
      <c r="F27" s="17">
        <v>7115400</v>
      </c>
      <c r="G27" s="17">
        <v>6421000</v>
      </c>
      <c r="H27" s="17">
        <v>5700900</v>
      </c>
      <c r="I27" s="17">
        <v>8255300</v>
      </c>
      <c r="J27" s="17">
        <v>8105100</v>
      </c>
      <c r="K27" s="17">
        <v>7880300</v>
      </c>
      <c r="L27" s="17">
        <v>7920200</v>
      </c>
      <c r="M27" s="17">
        <v>7732800</v>
      </c>
      <c r="N27" s="17">
        <v>7392500</v>
      </c>
      <c r="O27" s="17">
        <v>7335100</v>
      </c>
      <c r="P27" s="17">
        <v>7184600</v>
      </c>
      <c r="Q27" s="40" t="s">
        <v>75</v>
      </c>
    </row>
    <row r="28" spans="1:17" ht="15" x14ac:dyDescent="0.2">
      <c r="A28" s="18"/>
      <c r="B28" s="31" t="s">
        <v>1167</v>
      </c>
      <c r="C28" s="40" t="s">
        <v>78</v>
      </c>
      <c r="D28" s="17">
        <v>6673000</v>
      </c>
      <c r="E28" s="17">
        <v>6253800</v>
      </c>
      <c r="F28" s="17">
        <v>5720700</v>
      </c>
      <c r="G28" s="17">
        <v>5028300</v>
      </c>
      <c r="H28" s="17">
        <v>4367500</v>
      </c>
      <c r="I28" s="17">
        <v>6673000</v>
      </c>
      <c r="J28" s="17">
        <v>6520300</v>
      </c>
      <c r="K28" s="17">
        <v>6416700</v>
      </c>
      <c r="L28" s="17">
        <v>6455200</v>
      </c>
      <c r="M28" s="17">
        <v>6253800</v>
      </c>
      <c r="N28" s="17">
        <v>5960300</v>
      </c>
      <c r="O28" s="17">
        <v>5907400</v>
      </c>
      <c r="P28" s="17">
        <v>5769000</v>
      </c>
      <c r="Q28" s="40" t="s">
        <v>78</v>
      </c>
    </row>
    <row r="29" spans="1:17" ht="15" x14ac:dyDescent="0.2">
      <c r="A29" s="18"/>
      <c r="B29" s="31" t="s">
        <v>1918</v>
      </c>
      <c r="C29" s="40" t="s">
        <v>80</v>
      </c>
      <c r="D29" s="17">
        <v>365700</v>
      </c>
      <c r="E29" s="17">
        <v>362100</v>
      </c>
      <c r="F29" s="17">
        <v>325800</v>
      </c>
      <c r="G29" s="17">
        <v>373500</v>
      </c>
      <c r="H29" s="17">
        <v>377300</v>
      </c>
      <c r="I29" s="17">
        <v>365700</v>
      </c>
      <c r="J29" s="17">
        <v>394100</v>
      </c>
      <c r="K29" s="17">
        <v>319500</v>
      </c>
      <c r="L29" s="17">
        <v>314900</v>
      </c>
      <c r="M29" s="17">
        <v>362100</v>
      </c>
      <c r="N29" s="17">
        <v>344300</v>
      </c>
      <c r="O29" s="17">
        <v>352900</v>
      </c>
      <c r="P29" s="17">
        <v>322300</v>
      </c>
      <c r="Q29" s="40" t="s">
        <v>80</v>
      </c>
    </row>
    <row r="30" spans="1:17" ht="15" x14ac:dyDescent="0.2">
      <c r="A30" s="18"/>
      <c r="B30" s="31" t="s">
        <v>1914</v>
      </c>
      <c r="C30" s="40" t="s">
        <v>81</v>
      </c>
      <c r="D30" s="17">
        <v>0</v>
      </c>
      <c r="E30" s="17">
        <v>0</v>
      </c>
      <c r="F30" s="17">
        <v>0</v>
      </c>
      <c r="G30" s="17">
        <v>0</v>
      </c>
      <c r="H30" s="17">
        <v>0</v>
      </c>
      <c r="I30" s="17">
        <v>0</v>
      </c>
      <c r="J30" s="17">
        <v>0</v>
      </c>
      <c r="K30" s="17">
        <v>0</v>
      </c>
      <c r="L30" s="17">
        <v>0</v>
      </c>
      <c r="M30" s="17">
        <v>0</v>
      </c>
      <c r="N30" s="17">
        <v>0</v>
      </c>
      <c r="O30" s="17">
        <v>0</v>
      </c>
      <c r="P30" s="17">
        <v>0</v>
      </c>
      <c r="Q30" s="40" t="s">
        <v>81</v>
      </c>
    </row>
    <row r="31" spans="1:17" ht="30" x14ac:dyDescent="0.2">
      <c r="A31" s="18"/>
      <c r="B31" s="31" t="s">
        <v>1570</v>
      </c>
      <c r="C31" s="40" t="s">
        <v>82</v>
      </c>
      <c r="D31" s="17">
        <v>0</v>
      </c>
      <c r="E31" s="17">
        <v>0</v>
      </c>
      <c r="F31" s="17">
        <v>0</v>
      </c>
      <c r="G31" s="17">
        <v>0</v>
      </c>
      <c r="H31" s="17">
        <v>0</v>
      </c>
      <c r="I31" s="17">
        <v>0</v>
      </c>
      <c r="J31" s="17">
        <v>0</v>
      </c>
      <c r="K31" s="17">
        <v>0</v>
      </c>
      <c r="L31" s="17">
        <v>0</v>
      </c>
      <c r="M31" s="17">
        <v>0</v>
      </c>
      <c r="N31" s="17">
        <v>0</v>
      </c>
      <c r="O31" s="17">
        <v>0</v>
      </c>
      <c r="P31" s="17">
        <v>0</v>
      </c>
      <c r="Q31" s="40" t="s">
        <v>82</v>
      </c>
    </row>
    <row r="32" spans="1:17" ht="15" x14ac:dyDescent="0.2">
      <c r="A32" s="18"/>
      <c r="B32" s="31" t="s">
        <v>732</v>
      </c>
      <c r="C32" s="40" t="s">
        <v>84</v>
      </c>
      <c r="D32" s="17">
        <v>0</v>
      </c>
      <c r="E32" s="17">
        <v>0</v>
      </c>
      <c r="F32" s="17">
        <v>0</v>
      </c>
      <c r="G32" s="17">
        <v>0</v>
      </c>
      <c r="H32" s="17">
        <v>0</v>
      </c>
      <c r="I32" s="17">
        <v>0</v>
      </c>
      <c r="J32" s="17">
        <v>0</v>
      </c>
      <c r="K32" s="17">
        <v>0</v>
      </c>
      <c r="L32" s="17">
        <v>0</v>
      </c>
      <c r="M32" s="17">
        <v>0</v>
      </c>
      <c r="N32" s="17">
        <v>0</v>
      </c>
      <c r="O32" s="17">
        <v>0</v>
      </c>
      <c r="P32" s="17">
        <v>0</v>
      </c>
      <c r="Q32" s="40" t="s">
        <v>84</v>
      </c>
    </row>
    <row r="33" spans="1:17" ht="15" x14ac:dyDescent="0.2">
      <c r="A33" s="18"/>
      <c r="B33" s="31" t="s">
        <v>1152</v>
      </c>
      <c r="C33" s="40" t="s">
        <v>85</v>
      </c>
      <c r="D33" s="17">
        <v>2300</v>
      </c>
      <c r="E33" s="17">
        <v>600</v>
      </c>
      <c r="F33" s="17">
        <v>900</v>
      </c>
      <c r="G33" s="17">
        <v>700</v>
      </c>
      <c r="H33" s="17">
        <v>900</v>
      </c>
      <c r="I33" s="17">
        <v>2300</v>
      </c>
      <c r="J33" s="17">
        <v>900</v>
      </c>
      <c r="K33" s="17">
        <v>1600</v>
      </c>
      <c r="L33" s="17">
        <v>800</v>
      </c>
      <c r="M33" s="17">
        <v>600</v>
      </c>
      <c r="N33" s="17">
        <v>600</v>
      </c>
      <c r="O33" s="17">
        <v>600</v>
      </c>
      <c r="P33" s="17">
        <v>1000</v>
      </c>
      <c r="Q33" s="40" t="s">
        <v>85</v>
      </c>
    </row>
    <row r="34" spans="1:17" ht="15" x14ac:dyDescent="0.2">
      <c r="A34" s="18"/>
      <c r="B34" s="31" t="s">
        <v>1148</v>
      </c>
      <c r="C34" s="40" t="s">
        <v>90</v>
      </c>
      <c r="D34" s="17">
        <v>561100</v>
      </c>
      <c r="E34" s="17">
        <v>524400</v>
      </c>
      <c r="F34" s="17">
        <v>490700</v>
      </c>
      <c r="G34" s="17">
        <v>480900</v>
      </c>
      <c r="H34" s="17">
        <v>453400</v>
      </c>
      <c r="I34" s="17">
        <v>561100</v>
      </c>
      <c r="J34" s="17">
        <v>549500</v>
      </c>
      <c r="K34" s="17">
        <v>521600</v>
      </c>
      <c r="L34" s="17">
        <v>541900</v>
      </c>
      <c r="M34" s="17">
        <v>524400</v>
      </c>
      <c r="N34" s="17">
        <v>509200</v>
      </c>
      <c r="O34" s="17">
        <v>511200</v>
      </c>
      <c r="P34" s="17">
        <v>502200</v>
      </c>
      <c r="Q34" s="40" t="s">
        <v>90</v>
      </c>
    </row>
    <row r="35" spans="1:17" ht="15" x14ac:dyDescent="0.2">
      <c r="A35" s="18"/>
      <c r="B35" s="31" t="s">
        <v>1801</v>
      </c>
      <c r="C35" s="40" t="s">
        <v>94</v>
      </c>
      <c r="D35" s="17">
        <v>7602100</v>
      </c>
      <c r="E35" s="17">
        <v>7140900</v>
      </c>
      <c r="F35" s="17">
        <v>6538100</v>
      </c>
      <c r="G35" s="17">
        <v>5883400</v>
      </c>
      <c r="H35" s="17">
        <v>5199100</v>
      </c>
      <c r="I35" s="17">
        <v>7602100</v>
      </c>
      <c r="J35" s="17">
        <v>7464800</v>
      </c>
      <c r="K35" s="17">
        <v>7259400</v>
      </c>
      <c r="L35" s="17">
        <v>7312800</v>
      </c>
      <c r="M35" s="17">
        <v>7140900</v>
      </c>
      <c r="N35" s="17">
        <v>6814400</v>
      </c>
      <c r="O35" s="17">
        <v>6772100</v>
      </c>
      <c r="P35" s="17">
        <v>6594500</v>
      </c>
      <c r="Q35" s="40" t="s">
        <v>94</v>
      </c>
    </row>
    <row r="36" spans="1:17" ht="15" x14ac:dyDescent="0.2">
      <c r="A36" s="18"/>
      <c r="B36" s="31" t="s">
        <v>1177</v>
      </c>
      <c r="C36" s="40" t="s">
        <v>95</v>
      </c>
      <c r="D36" s="17">
        <v>0</v>
      </c>
      <c r="E36" s="17">
        <v>0</v>
      </c>
      <c r="F36" s="17">
        <v>0</v>
      </c>
      <c r="G36" s="17">
        <v>0</v>
      </c>
      <c r="H36" s="17">
        <v>0</v>
      </c>
      <c r="I36" s="17">
        <v>0</v>
      </c>
      <c r="J36" s="17">
        <v>0</v>
      </c>
      <c r="K36" s="17">
        <v>0</v>
      </c>
      <c r="L36" s="17">
        <v>0</v>
      </c>
      <c r="M36" s="17">
        <v>0</v>
      </c>
      <c r="N36" s="17">
        <v>0</v>
      </c>
      <c r="O36" s="17">
        <v>0</v>
      </c>
      <c r="P36" s="17">
        <v>0</v>
      </c>
      <c r="Q36" s="40" t="s">
        <v>95</v>
      </c>
    </row>
    <row r="37" spans="1:17" ht="15" x14ac:dyDescent="0.2">
      <c r="A37" s="18"/>
      <c r="B37" s="31" t="s">
        <v>958</v>
      </c>
      <c r="C37" s="40" t="s">
        <v>97</v>
      </c>
      <c r="D37" s="17">
        <v>653200</v>
      </c>
      <c r="E37" s="17">
        <v>591900</v>
      </c>
      <c r="F37" s="17">
        <v>577300</v>
      </c>
      <c r="G37" s="17">
        <v>537600</v>
      </c>
      <c r="H37" s="17">
        <v>501800</v>
      </c>
      <c r="I37" s="17">
        <v>653200</v>
      </c>
      <c r="J37" s="17">
        <v>640300</v>
      </c>
      <c r="K37" s="17">
        <v>620900</v>
      </c>
      <c r="L37" s="17">
        <v>607400</v>
      </c>
      <c r="M37" s="17">
        <v>591900</v>
      </c>
      <c r="N37" s="17">
        <v>578100</v>
      </c>
      <c r="O37" s="17">
        <v>563000</v>
      </c>
      <c r="P37" s="17">
        <v>590100</v>
      </c>
      <c r="Q37" s="40" t="s">
        <v>97</v>
      </c>
    </row>
    <row r="38" spans="1:17" ht="15" x14ac:dyDescent="0.2">
      <c r="A38" s="18"/>
      <c r="B38" s="31" t="s">
        <v>1794</v>
      </c>
      <c r="C38" s="40" t="s">
        <v>99</v>
      </c>
      <c r="D38" s="17">
        <v>653200</v>
      </c>
      <c r="E38" s="17">
        <v>591900</v>
      </c>
      <c r="F38" s="17">
        <v>577300</v>
      </c>
      <c r="G38" s="17">
        <v>537600</v>
      </c>
      <c r="H38" s="17">
        <v>501800</v>
      </c>
      <c r="I38" s="17">
        <v>653200</v>
      </c>
      <c r="J38" s="17">
        <v>640300</v>
      </c>
      <c r="K38" s="17">
        <v>620900</v>
      </c>
      <c r="L38" s="17">
        <v>607400</v>
      </c>
      <c r="M38" s="17">
        <v>591900</v>
      </c>
      <c r="N38" s="17">
        <v>578100</v>
      </c>
      <c r="O38" s="17">
        <v>563000</v>
      </c>
      <c r="P38" s="17">
        <v>590100</v>
      </c>
      <c r="Q38" s="40" t="s">
        <v>99</v>
      </c>
    </row>
    <row r="39" spans="1:17" ht="15" x14ac:dyDescent="0.2">
      <c r="A39" s="18"/>
      <c r="B39" s="27" t="s">
        <v>1804</v>
      </c>
      <c r="C39" s="42" t="s">
        <v>100</v>
      </c>
      <c r="D39" s="37">
        <v>8255300</v>
      </c>
      <c r="E39" s="37">
        <v>7732800</v>
      </c>
      <c r="F39" s="37">
        <v>7115400</v>
      </c>
      <c r="G39" s="37">
        <v>6421000</v>
      </c>
      <c r="H39" s="37">
        <v>5700900</v>
      </c>
      <c r="I39" s="37">
        <v>8255300</v>
      </c>
      <c r="J39" s="37">
        <v>8105100</v>
      </c>
      <c r="K39" s="37">
        <v>7880300</v>
      </c>
      <c r="L39" s="37">
        <v>7920200</v>
      </c>
      <c r="M39" s="37">
        <v>7732800</v>
      </c>
      <c r="N39" s="37">
        <v>7392500</v>
      </c>
      <c r="O39" s="37">
        <v>7335100</v>
      </c>
      <c r="P39" s="37">
        <v>7184600</v>
      </c>
      <c r="Q39" s="42" t="s">
        <v>100</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'@lists'!$A$3:$B$3</xm:f>
          </x14:formula1>
          <xm:sqref>C8</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58"/>
  <sheetViews>
    <sheetView workbookViewId="0"/>
  </sheetViews>
  <sheetFormatPr defaultColWidth="11.42578125" defaultRowHeight="12.75" x14ac:dyDescent="0.2"/>
  <cols>
    <col min="1" max="1" width="2.85546875" customWidth="1"/>
    <col min="2" max="2" width="13.140625" customWidth="1"/>
    <col min="3" max="3" width="21.5703125" customWidth="1"/>
    <col min="4" max="4" width="10.28515625" customWidth="1"/>
    <col min="5" max="5" width="8.28515625" customWidth="1"/>
    <col min="6" max="29" width="16.28515625" customWidth="1"/>
    <col min="30" max="30" width="8.28515625" customWidth="1"/>
  </cols>
  <sheetData>
    <row r="1" spans="1:30"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c r="AC1" s="18"/>
      <c r="AD1" s="18"/>
    </row>
    <row r="2" spans="1:30"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30"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0"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c r="AC4" s="18"/>
      <c r="AD4" s="18"/>
    </row>
    <row r="5" spans="1:30"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c r="AC5" s="18"/>
      <c r="AD5" s="18"/>
    </row>
    <row r="6" spans="1:30"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0" ht="15" x14ac:dyDescent="0.2">
      <c r="A8" s="30"/>
      <c r="B8" s="30" t="s">
        <v>1511</v>
      </c>
      <c r="C8" s="36" t="str">
        <f>B11</f>
        <v>630-38</v>
      </c>
      <c r="D8" s="18"/>
      <c r="E8" s="18"/>
      <c r="F8" s="18"/>
      <c r="G8" s="18"/>
      <c r="H8" s="18"/>
      <c r="I8" s="18"/>
      <c r="J8" s="18"/>
      <c r="K8" s="18"/>
      <c r="L8" s="18"/>
      <c r="M8" s="18"/>
      <c r="N8" s="18"/>
      <c r="O8" s="18"/>
      <c r="P8" s="18"/>
      <c r="Q8" s="18"/>
      <c r="R8" s="18"/>
      <c r="S8" s="18"/>
      <c r="T8" s="18"/>
      <c r="U8" s="18"/>
      <c r="V8" s="18"/>
      <c r="W8" s="18"/>
      <c r="X8" s="18"/>
      <c r="Y8" s="18"/>
      <c r="Z8" s="18"/>
      <c r="AA8" s="18"/>
      <c r="AB8" s="18"/>
      <c r="AC8" s="18"/>
      <c r="AD8" s="18"/>
    </row>
    <row r="9" spans="1:30"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row>
    <row r="10" spans="1:30" ht="18" customHeight="1" x14ac:dyDescent="0.2">
      <c r="A10" s="18"/>
      <c r="B10" s="77" t="s">
        <v>213</v>
      </c>
      <c r="C10" s="10"/>
      <c r="D10" s="10"/>
      <c r="E10" s="10"/>
      <c r="F10" s="10"/>
      <c r="G10" s="10"/>
      <c r="H10" s="73"/>
      <c r="I10" s="18"/>
      <c r="J10" s="18"/>
      <c r="K10" s="18"/>
      <c r="L10" s="18"/>
      <c r="M10" s="18"/>
      <c r="N10" s="18"/>
      <c r="O10" s="18"/>
      <c r="P10" s="18"/>
      <c r="Q10" s="18"/>
      <c r="R10" s="18"/>
      <c r="S10" s="18"/>
      <c r="T10" s="18"/>
      <c r="U10" s="18"/>
      <c r="V10" s="18"/>
      <c r="W10" s="18"/>
      <c r="X10" s="18"/>
      <c r="Y10" s="18"/>
      <c r="Z10" s="18"/>
      <c r="AA10" s="18"/>
      <c r="AB10" s="18"/>
      <c r="AC10" s="18"/>
      <c r="AD10" s="18"/>
    </row>
    <row r="11" spans="1:30" ht="15" x14ac:dyDescent="0.2">
      <c r="A11" s="18"/>
      <c r="B11" s="15" t="s">
        <v>212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row>
    <row r="12" spans="1:30" ht="15" x14ac:dyDescent="0.2">
      <c r="A12" s="18"/>
      <c r="B12" s="18"/>
      <c r="C12" s="18"/>
      <c r="D12" s="18"/>
      <c r="E12" s="18"/>
      <c r="F12" s="3" t="s">
        <v>2141</v>
      </c>
      <c r="G12" s="2"/>
      <c r="H12" s="2"/>
      <c r="I12" s="2"/>
      <c r="J12" s="2"/>
      <c r="K12" s="3"/>
      <c r="L12" s="3" t="s">
        <v>2112</v>
      </c>
      <c r="M12" s="2"/>
      <c r="N12" s="2"/>
      <c r="O12" s="2"/>
      <c r="P12" s="2"/>
      <c r="Q12" s="3"/>
      <c r="R12" s="3" t="s">
        <v>2141</v>
      </c>
      <c r="S12" s="2"/>
      <c r="T12" s="2"/>
      <c r="U12" s="2"/>
      <c r="V12" s="2"/>
      <c r="W12" s="3"/>
      <c r="X12" s="3" t="s">
        <v>2112</v>
      </c>
      <c r="Y12" s="2"/>
      <c r="Z12" s="2"/>
      <c r="AA12" s="2"/>
      <c r="AB12" s="2"/>
      <c r="AC12" s="3"/>
      <c r="AD12" s="18"/>
    </row>
    <row r="13" spans="1:30" ht="15" x14ac:dyDescent="0.2">
      <c r="A13" s="18"/>
      <c r="B13" s="18"/>
      <c r="C13" s="18"/>
      <c r="D13" s="18"/>
      <c r="E13" s="18"/>
      <c r="F13" s="3" t="s">
        <v>1358</v>
      </c>
      <c r="G13" s="2"/>
      <c r="H13" s="2"/>
      <c r="I13" s="2"/>
      <c r="J13" s="2"/>
      <c r="K13" s="3"/>
      <c r="L13" s="3" t="s">
        <v>1358</v>
      </c>
      <c r="M13" s="2"/>
      <c r="N13" s="2"/>
      <c r="O13" s="2"/>
      <c r="P13" s="2"/>
      <c r="Q13" s="3"/>
      <c r="R13" s="3" t="s">
        <v>856</v>
      </c>
      <c r="S13" s="2"/>
      <c r="T13" s="2"/>
      <c r="U13" s="2"/>
      <c r="V13" s="2"/>
      <c r="W13" s="3"/>
      <c r="X13" s="3" t="s">
        <v>856</v>
      </c>
      <c r="Y13" s="2"/>
      <c r="Z13" s="2"/>
      <c r="AA13" s="2"/>
      <c r="AB13" s="2"/>
      <c r="AC13" s="3"/>
      <c r="AD13" s="18"/>
    </row>
    <row r="14" spans="1:30" ht="45" customHeight="1" x14ac:dyDescent="0.2">
      <c r="A14" s="18"/>
      <c r="B14" s="18"/>
      <c r="C14" s="18"/>
      <c r="D14" s="18"/>
      <c r="E14" s="18"/>
      <c r="F14" s="45" t="s">
        <v>1044</v>
      </c>
      <c r="G14" s="45" t="s">
        <v>27</v>
      </c>
      <c r="H14" s="45" t="s">
        <v>2017</v>
      </c>
      <c r="I14" s="45" t="s">
        <v>1082</v>
      </c>
      <c r="J14" s="45" t="s">
        <v>2045</v>
      </c>
      <c r="K14" s="45" t="s">
        <v>1970</v>
      </c>
      <c r="L14" s="45" t="s">
        <v>1044</v>
      </c>
      <c r="M14" s="45" t="s">
        <v>27</v>
      </c>
      <c r="N14" s="45" t="s">
        <v>2017</v>
      </c>
      <c r="O14" s="45" t="s">
        <v>1082</v>
      </c>
      <c r="P14" s="45" t="s">
        <v>2045</v>
      </c>
      <c r="Q14" s="45" t="s">
        <v>1970</v>
      </c>
      <c r="R14" s="45" t="s">
        <v>1044</v>
      </c>
      <c r="S14" s="45" t="s">
        <v>27</v>
      </c>
      <c r="T14" s="45" t="s">
        <v>2017</v>
      </c>
      <c r="U14" s="45" t="s">
        <v>1082</v>
      </c>
      <c r="V14" s="45" t="s">
        <v>2045</v>
      </c>
      <c r="W14" s="45" t="s">
        <v>1970</v>
      </c>
      <c r="X14" s="45" t="s">
        <v>1044</v>
      </c>
      <c r="Y14" s="45" t="s">
        <v>27</v>
      </c>
      <c r="Z14" s="45" t="s">
        <v>2017</v>
      </c>
      <c r="AA14" s="45" t="s">
        <v>1082</v>
      </c>
      <c r="AB14" s="45" t="s">
        <v>2045</v>
      </c>
      <c r="AC14" s="45" t="s">
        <v>1970</v>
      </c>
      <c r="AD14" s="18"/>
    </row>
    <row r="15" spans="1:30" ht="14.1" customHeight="1" x14ac:dyDescent="0.2">
      <c r="A15" s="18"/>
      <c r="B15" s="18"/>
      <c r="C15" s="18"/>
      <c r="D15" s="18"/>
      <c r="E15" s="18"/>
      <c r="F15" s="49" t="s">
        <v>51</v>
      </c>
      <c r="G15" s="49" t="s">
        <v>87</v>
      </c>
      <c r="H15" s="49" t="s">
        <v>109</v>
      </c>
      <c r="I15" s="49" t="s">
        <v>123</v>
      </c>
      <c r="J15" s="49" t="s">
        <v>137</v>
      </c>
      <c r="K15" s="49" t="s">
        <v>143</v>
      </c>
      <c r="L15" s="49" t="s">
        <v>51</v>
      </c>
      <c r="M15" s="49" t="s">
        <v>87</v>
      </c>
      <c r="N15" s="49" t="s">
        <v>109</v>
      </c>
      <c r="O15" s="49" t="s">
        <v>123</v>
      </c>
      <c r="P15" s="49" t="s">
        <v>137</v>
      </c>
      <c r="Q15" s="49" t="s">
        <v>143</v>
      </c>
      <c r="R15" s="49" t="s">
        <v>348</v>
      </c>
      <c r="S15" s="49" t="s">
        <v>349</v>
      </c>
      <c r="T15" s="49" t="s">
        <v>377</v>
      </c>
      <c r="U15" s="49" t="s">
        <v>58</v>
      </c>
      <c r="V15" s="49" t="s">
        <v>64</v>
      </c>
      <c r="W15" s="49" t="s">
        <v>68</v>
      </c>
      <c r="X15" s="49" t="s">
        <v>348</v>
      </c>
      <c r="Y15" s="49" t="s">
        <v>349</v>
      </c>
      <c r="Z15" s="49" t="s">
        <v>377</v>
      </c>
      <c r="AA15" s="49" t="s">
        <v>58</v>
      </c>
      <c r="AB15" s="49" t="s">
        <v>64</v>
      </c>
      <c r="AC15" s="49" t="s">
        <v>68</v>
      </c>
      <c r="AD15" s="18"/>
    </row>
    <row r="16" spans="1:30" ht="15" x14ac:dyDescent="0.2">
      <c r="A16" s="18"/>
      <c r="B16" s="14" t="s">
        <v>737</v>
      </c>
      <c r="C16" s="12" t="s">
        <v>2109</v>
      </c>
      <c r="D16" s="12"/>
      <c r="E16" s="49" t="s">
        <v>51</v>
      </c>
      <c r="F16" s="17"/>
      <c r="G16" s="17"/>
      <c r="H16" s="17"/>
      <c r="I16" s="17"/>
      <c r="J16" s="17"/>
      <c r="K16" s="17"/>
      <c r="L16" s="17"/>
      <c r="M16" s="17"/>
      <c r="N16" s="17"/>
      <c r="O16" s="17"/>
      <c r="P16" s="17"/>
      <c r="Q16" s="17"/>
      <c r="R16" s="17"/>
      <c r="S16" s="17"/>
      <c r="T16" s="17"/>
      <c r="U16" s="17"/>
      <c r="V16" s="17"/>
      <c r="W16" s="17"/>
      <c r="X16" s="17"/>
      <c r="Y16" s="17"/>
      <c r="Z16" s="17"/>
      <c r="AA16" s="17"/>
      <c r="AB16" s="17"/>
      <c r="AC16" s="17"/>
      <c r="AD16" s="49" t="s">
        <v>51</v>
      </c>
    </row>
    <row r="17" spans="1:30" ht="15" x14ac:dyDescent="0.2">
      <c r="A17" s="18"/>
      <c r="B17" s="13"/>
      <c r="C17" s="12" t="s">
        <v>2108</v>
      </c>
      <c r="D17" s="12"/>
      <c r="E17" s="49" t="s">
        <v>87</v>
      </c>
      <c r="F17" s="17"/>
      <c r="G17" s="17"/>
      <c r="H17" s="17"/>
      <c r="I17" s="17"/>
      <c r="J17" s="17"/>
      <c r="K17" s="17"/>
      <c r="L17" s="17"/>
      <c r="M17" s="17"/>
      <c r="N17" s="17"/>
      <c r="O17" s="17"/>
      <c r="P17" s="17"/>
      <c r="Q17" s="17"/>
      <c r="R17" s="17"/>
      <c r="S17" s="17"/>
      <c r="T17" s="17"/>
      <c r="U17" s="17"/>
      <c r="V17" s="17"/>
      <c r="W17" s="17"/>
      <c r="X17" s="17"/>
      <c r="Y17" s="17"/>
      <c r="Z17" s="17"/>
      <c r="AA17" s="17"/>
      <c r="AB17" s="17"/>
      <c r="AC17" s="17"/>
      <c r="AD17" s="49" t="s">
        <v>87</v>
      </c>
    </row>
    <row r="18" spans="1:30" ht="15" x14ac:dyDescent="0.2">
      <c r="A18" s="18"/>
      <c r="B18" s="13"/>
      <c r="C18" s="12" t="s">
        <v>2106</v>
      </c>
      <c r="D18" s="12"/>
      <c r="E18" s="49" t="s">
        <v>109</v>
      </c>
      <c r="F18" s="17"/>
      <c r="G18" s="17"/>
      <c r="H18" s="17"/>
      <c r="I18" s="17"/>
      <c r="J18" s="17"/>
      <c r="K18" s="17"/>
      <c r="L18" s="17"/>
      <c r="M18" s="17"/>
      <c r="N18" s="17"/>
      <c r="O18" s="17"/>
      <c r="P18" s="17"/>
      <c r="Q18" s="17"/>
      <c r="R18" s="17"/>
      <c r="S18" s="17"/>
      <c r="T18" s="17"/>
      <c r="U18" s="17"/>
      <c r="V18" s="17"/>
      <c r="W18" s="17"/>
      <c r="X18" s="17"/>
      <c r="Y18" s="17"/>
      <c r="Z18" s="17"/>
      <c r="AA18" s="17"/>
      <c r="AB18" s="17"/>
      <c r="AC18" s="17"/>
      <c r="AD18" s="49" t="s">
        <v>109</v>
      </c>
    </row>
    <row r="19" spans="1:30" ht="15" x14ac:dyDescent="0.2">
      <c r="A19" s="18"/>
      <c r="B19" s="13"/>
      <c r="C19" s="12" t="s">
        <v>2107</v>
      </c>
      <c r="D19" s="12"/>
      <c r="E19" s="49" t="s">
        <v>123</v>
      </c>
      <c r="F19" s="17"/>
      <c r="G19" s="17"/>
      <c r="H19" s="17"/>
      <c r="I19" s="17"/>
      <c r="J19" s="17"/>
      <c r="K19" s="17"/>
      <c r="L19" s="17"/>
      <c r="M19" s="17"/>
      <c r="N19" s="17"/>
      <c r="O19" s="17"/>
      <c r="P19" s="17"/>
      <c r="Q19" s="17"/>
      <c r="R19" s="17"/>
      <c r="S19" s="17"/>
      <c r="T19" s="17"/>
      <c r="U19" s="17"/>
      <c r="V19" s="17"/>
      <c r="W19" s="17"/>
      <c r="X19" s="17"/>
      <c r="Y19" s="17"/>
      <c r="Z19" s="17"/>
      <c r="AA19" s="17"/>
      <c r="AB19" s="17"/>
      <c r="AC19" s="17"/>
      <c r="AD19" s="49" t="s">
        <v>123</v>
      </c>
    </row>
    <row r="20" spans="1:30" ht="15" x14ac:dyDescent="0.2">
      <c r="A20" s="18"/>
      <c r="B20" s="13"/>
      <c r="C20" s="12" t="s">
        <v>1364</v>
      </c>
      <c r="D20" s="12"/>
      <c r="E20" s="49" t="s">
        <v>137</v>
      </c>
      <c r="F20" s="17"/>
      <c r="G20" s="17"/>
      <c r="H20" s="17"/>
      <c r="I20" s="17"/>
      <c r="J20" s="17"/>
      <c r="K20" s="17"/>
      <c r="L20" s="17"/>
      <c r="M20" s="17"/>
      <c r="N20" s="17"/>
      <c r="O20" s="17"/>
      <c r="P20" s="17"/>
      <c r="Q20" s="17"/>
      <c r="R20" s="17"/>
      <c r="S20" s="17"/>
      <c r="T20" s="17"/>
      <c r="U20" s="17"/>
      <c r="V20" s="17"/>
      <c r="W20" s="17"/>
      <c r="X20" s="17"/>
      <c r="Y20" s="17"/>
      <c r="Z20" s="17"/>
      <c r="AA20" s="17"/>
      <c r="AB20" s="17"/>
      <c r="AC20" s="17"/>
      <c r="AD20" s="49" t="s">
        <v>137</v>
      </c>
    </row>
    <row r="21" spans="1:30" ht="15" x14ac:dyDescent="0.2">
      <c r="A21" s="18"/>
      <c r="B21" s="13"/>
      <c r="C21" s="12" t="s">
        <v>2101</v>
      </c>
      <c r="D21" s="12"/>
      <c r="E21" s="49" t="s">
        <v>143</v>
      </c>
      <c r="F21" s="17">
        <v>4800</v>
      </c>
      <c r="G21" s="17">
        <v>4800</v>
      </c>
      <c r="H21" s="17">
        <v>500</v>
      </c>
      <c r="I21" s="17"/>
      <c r="J21" s="17">
        <v>5300</v>
      </c>
      <c r="K21" s="17"/>
      <c r="L21" s="17">
        <v>4800</v>
      </c>
      <c r="M21" s="17">
        <v>4800</v>
      </c>
      <c r="N21" s="17">
        <v>600</v>
      </c>
      <c r="O21" s="17"/>
      <c r="P21" s="17">
        <v>5400</v>
      </c>
      <c r="Q21" s="17"/>
      <c r="R21" s="17"/>
      <c r="S21" s="17"/>
      <c r="T21" s="17"/>
      <c r="U21" s="17"/>
      <c r="V21" s="17"/>
      <c r="W21" s="17"/>
      <c r="X21" s="17"/>
      <c r="Y21" s="17"/>
      <c r="Z21" s="17"/>
      <c r="AA21" s="17"/>
      <c r="AB21" s="17"/>
      <c r="AC21" s="17"/>
      <c r="AD21" s="49" t="s">
        <v>143</v>
      </c>
    </row>
    <row r="22" spans="1:30" ht="15" x14ac:dyDescent="0.2">
      <c r="A22" s="18"/>
      <c r="B22" s="13"/>
      <c r="C22" s="12" t="s">
        <v>2102</v>
      </c>
      <c r="D22" s="12"/>
      <c r="E22" s="49" t="s">
        <v>348</v>
      </c>
      <c r="F22" s="17"/>
      <c r="G22" s="17"/>
      <c r="H22" s="17"/>
      <c r="I22" s="17"/>
      <c r="J22" s="17"/>
      <c r="K22" s="17"/>
      <c r="L22" s="17"/>
      <c r="M22" s="17"/>
      <c r="N22" s="17"/>
      <c r="O22" s="17"/>
      <c r="P22" s="17"/>
      <c r="Q22" s="17"/>
      <c r="R22" s="17"/>
      <c r="S22" s="17"/>
      <c r="T22" s="17"/>
      <c r="U22" s="17"/>
      <c r="V22" s="17"/>
      <c r="W22" s="17"/>
      <c r="X22" s="17"/>
      <c r="Y22" s="17"/>
      <c r="Z22" s="17"/>
      <c r="AA22" s="17"/>
      <c r="AB22" s="17"/>
      <c r="AC22" s="17"/>
      <c r="AD22" s="49" t="s">
        <v>348</v>
      </c>
    </row>
    <row r="23" spans="1:30" ht="15" x14ac:dyDescent="0.2">
      <c r="A23" s="18"/>
      <c r="B23" s="12"/>
      <c r="C23" s="12" t="s">
        <v>1733</v>
      </c>
      <c r="D23" s="12"/>
      <c r="E23" s="49" t="s">
        <v>349</v>
      </c>
      <c r="F23" s="17">
        <v>4800</v>
      </c>
      <c r="G23" s="17">
        <v>4800</v>
      </c>
      <c r="H23" s="17">
        <v>500</v>
      </c>
      <c r="I23" s="17"/>
      <c r="J23" s="17">
        <v>5300</v>
      </c>
      <c r="K23" s="17"/>
      <c r="L23" s="17">
        <v>4800</v>
      </c>
      <c r="M23" s="17">
        <v>4800</v>
      </c>
      <c r="N23" s="17">
        <v>600</v>
      </c>
      <c r="O23" s="17"/>
      <c r="P23" s="17">
        <v>5400</v>
      </c>
      <c r="Q23" s="17"/>
      <c r="R23" s="17"/>
      <c r="S23" s="17"/>
      <c r="T23" s="17"/>
      <c r="U23" s="17"/>
      <c r="V23" s="17"/>
      <c r="W23" s="17"/>
      <c r="X23" s="17"/>
      <c r="Y23" s="17"/>
      <c r="Z23" s="17"/>
      <c r="AA23" s="17"/>
      <c r="AB23" s="17"/>
      <c r="AC23" s="17"/>
      <c r="AD23" s="49" t="s">
        <v>349</v>
      </c>
    </row>
    <row r="24" spans="1:30" ht="15" x14ac:dyDescent="0.2">
      <c r="A24" s="18"/>
      <c r="B24" s="14" t="s">
        <v>1562</v>
      </c>
      <c r="C24" s="12" t="s">
        <v>2109</v>
      </c>
      <c r="D24" s="12"/>
      <c r="E24" s="49" t="s">
        <v>377</v>
      </c>
      <c r="F24" s="17">
        <v>625800</v>
      </c>
      <c r="G24" s="17">
        <v>626500</v>
      </c>
      <c r="H24" s="17">
        <v>1300</v>
      </c>
      <c r="I24" s="17">
        <v>-3000</v>
      </c>
      <c r="J24" s="17">
        <v>624800</v>
      </c>
      <c r="K24" s="52"/>
      <c r="L24" s="17">
        <v>551400</v>
      </c>
      <c r="M24" s="17">
        <v>549100</v>
      </c>
      <c r="N24" s="17">
        <v>2600</v>
      </c>
      <c r="O24" s="17">
        <v>-600</v>
      </c>
      <c r="P24" s="17">
        <v>551100</v>
      </c>
      <c r="Q24" s="52"/>
      <c r="R24" s="17"/>
      <c r="S24" s="17"/>
      <c r="T24" s="17"/>
      <c r="U24" s="17"/>
      <c r="V24" s="17"/>
      <c r="W24" s="52"/>
      <c r="X24" s="17"/>
      <c r="Y24" s="17"/>
      <c r="Z24" s="17"/>
      <c r="AA24" s="17"/>
      <c r="AB24" s="17"/>
      <c r="AC24" s="52"/>
      <c r="AD24" s="49" t="s">
        <v>377</v>
      </c>
    </row>
    <row r="25" spans="1:30" ht="15" x14ac:dyDescent="0.2">
      <c r="A25" s="18"/>
      <c r="B25" s="13"/>
      <c r="C25" s="12" t="s">
        <v>2108</v>
      </c>
      <c r="D25" s="12"/>
      <c r="E25" s="49" t="s">
        <v>58</v>
      </c>
      <c r="F25" s="17"/>
      <c r="G25" s="17"/>
      <c r="H25" s="17"/>
      <c r="I25" s="17"/>
      <c r="J25" s="17"/>
      <c r="K25" s="52"/>
      <c r="L25" s="17"/>
      <c r="M25" s="17"/>
      <c r="N25" s="17"/>
      <c r="O25" s="17"/>
      <c r="P25" s="17"/>
      <c r="Q25" s="52"/>
      <c r="R25" s="17"/>
      <c r="S25" s="17"/>
      <c r="T25" s="17"/>
      <c r="U25" s="17"/>
      <c r="V25" s="17"/>
      <c r="W25" s="52"/>
      <c r="X25" s="17"/>
      <c r="Y25" s="17"/>
      <c r="Z25" s="17"/>
      <c r="AA25" s="17"/>
      <c r="AB25" s="17"/>
      <c r="AC25" s="52"/>
      <c r="AD25" s="49" t="s">
        <v>58</v>
      </c>
    </row>
    <row r="26" spans="1:30" ht="15" x14ac:dyDescent="0.2">
      <c r="A26" s="18"/>
      <c r="B26" s="13"/>
      <c r="C26" s="12" t="s">
        <v>2106</v>
      </c>
      <c r="D26" s="12"/>
      <c r="E26" s="49" t="s">
        <v>64</v>
      </c>
      <c r="F26" s="17"/>
      <c r="G26" s="17"/>
      <c r="H26" s="17"/>
      <c r="I26" s="17"/>
      <c r="J26" s="17"/>
      <c r="K26" s="52"/>
      <c r="L26" s="17">
        <v>13900</v>
      </c>
      <c r="M26" s="17">
        <v>13800</v>
      </c>
      <c r="N26" s="17">
        <v>100</v>
      </c>
      <c r="O26" s="17"/>
      <c r="P26" s="17">
        <v>13900</v>
      </c>
      <c r="Q26" s="52"/>
      <c r="R26" s="17"/>
      <c r="S26" s="17"/>
      <c r="T26" s="17"/>
      <c r="U26" s="17"/>
      <c r="V26" s="17"/>
      <c r="W26" s="52"/>
      <c r="X26" s="17"/>
      <c r="Y26" s="17"/>
      <c r="Z26" s="17"/>
      <c r="AA26" s="17"/>
      <c r="AB26" s="17"/>
      <c r="AC26" s="52"/>
      <c r="AD26" s="49" t="s">
        <v>64</v>
      </c>
    </row>
    <row r="27" spans="1:30" ht="15" x14ac:dyDescent="0.2">
      <c r="A27" s="18"/>
      <c r="B27" s="13"/>
      <c r="C27" s="12" t="s">
        <v>2107</v>
      </c>
      <c r="D27" s="12"/>
      <c r="E27" s="49" t="s">
        <v>68</v>
      </c>
      <c r="F27" s="17">
        <v>10100</v>
      </c>
      <c r="G27" s="17">
        <v>10000</v>
      </c>
      <c r="H27" s="17">
        <v>100</v>
      </c>
      <c r="I27" s="17"/>
      <c r="J27" s="17">
        <v>10100</v>
      </c>
      <c r="K27" s="52"/>
      <c r="L27" s="17"/>
      <c r="M27" s="17"/>
      <c r="N27" s="17"/>
      <c r="O27" s="17"/>
      <c r="P27" s="17"/>
      <c r="Q27" s="52"/>
      <c r="R27" s="17"/>
      <c r="S27" s="17"/>
      <c r="T27" s="17"/>
      <c r="U27" s="17"/>
      <c r="V27" s="17"/>
      <c r="W27" s="52"/>
      <c r="X27" s="17"/>
      <c r="Y27" s="17"/>
      <c r="Z27" s="17"/>
      <c r="AA27" s="17"/>
      <c r="AB27" s="17"/>
      <c r="AC27" s="52"/>
      <c r="AD27" s="49" t="s">
        <v>68</v>
      </c>
    </row>
    <row r="28" spans="1:30" ht="15" x14ac:dyDescent="0.2">
      <c r="A28" s="18"/>
      <c r="B28" s="13"/>
      <c r="C28" s="12" t="s">
        <v>1364</v>
      </c>
      <c r="D28" s="12"/>
      <c r="E28" s="49" t="s">
        <v>75</v>
      </c>
      <c r="F28" s="17"/>
      <c r="G28" s="17"/>
      <c r="H28" s="17"/>
      <c r="I28" s="17"/>
      <c r="J28" s="17"/>
      <c r="K28" s="52"/>
      <c r="L28" s="17"/>
      <c r="M28" s="17"/>
      <c r="N28" s="17"/>
      <c r="O28" s="17"/>
      <c r="P28" s="17"/>
      <c r="Q28" s="52"/>
      <c r="R28" s="17"/>
      <c r="S28" s="17"/>
      <c r="T28" s="17"/>
      <c r="U28" s="17"/>
      <c r="V28" s="17"/>
      <c r="W28" s="52"/>
      <c r="X28" s="17"/>
      <c r="Y28" s="17"/>
      <c r="Z28" s="17"/>
      <c r="AA28" s="17"/>
      <c r="AB28" s="17"/>
      <c r="AC28" s="52"/>
      <c r="AD28" s="49" t="s">
        <v>75</v>
      </c>
    </row>
    <row r="29" spans="1:30" ht="15" x14ac:dyDescent="0.2">
      <c r="A29" s="18"/>
      <c r="B29" s="13"/>
      <c r="C29" s="12" t="s">
        <v>2101</v>
      </c>
      <c r="D29" s="12"/>
      <c r="E29" s="49" t="s">
        <v>78</v>
      </c>
      <c r="F29" s="17">
        <v>700</v>
      </c>
      <c r="G29" s="17">
        <v>700</v>
      </c>
      <c r="H29" s="17"/>
      <c r="I29" s="17"/>
      <c r="J29" s="17">
        <v>700</v>
      </c>
      <c r="K29" s="52"/>
      <c r="L29" s="17">
        <v>6400</v>
      </c>
      <c r="M29" s="17">
        <v>6100</v>
      </c>
      <c r="N29" s="17">
        <v>300</v>
      </c>
      <c r="O29" s="17"/>
      <c r="P29" s="17">
        <v>6400</v>
      </c>
      <c r="Q29" s="52"/>
      <c r="R29" s="17"/>
      <c r="S29" s="17"/>
      <c r="T29" s="17"/>
      <c r="U29" s="17"/>
      <c r="V29" s="17"/>
      <c r="W29" s="52"/>
      <c r="X29" s="17"/>
      <c r="Y29" s="17"/>
      <c r="Z29" s="17"/>
      <c r="AA29" s="17"/>
      <c r="AB29" s="17"/>
      <c r="AC29" s="52"/>
      <c r="AD29" s="49" t="s">
        <v>78</v>
      </c>
    </row>
    <row r="30" spans="1:30" ht="15" x14ac:dyDescent="0.2">
      <c r="A30" s="18"/>
      <c r="B30" s="13"/>
      <c r="C30" s="12" t="s">
        <v>2102</v>
      </c>
      <c r="D30" s="12"/>
      <c r="E30" s="49" t="s">
        <v>80</v>
      </c>
      <c r="F30" s="17"/>
      <c r="G30" s="17"/>
      <c r="H30" s="17"/>
      <c r="I30" s="17"/>
      <c r="J30" s="17"/>
      <c r="K30" s="52"/>
      <c r="L30" s="17"/>
      <c r="M30" s="17"/>
      <c r="N30" s="17"/>
      <c r="O30" s="17"/>
      <c r="P30" s="17"/>
      <c r="Q30" s="52"/>
      <c r="R30" s="17"/>
      <c r="S30" s="17"/>
      <c r="T30" s="17"/>
      <c r="U30" s="17"/>
      <c r="V30" s="17"/>
      <c r="W30" s="52"/>
      <c r="X30" s="17"/>
      <c r="Y30" s="17"/>
      <c r="Z30" s="17"/>
      <c r="AA30" s="17"/>
      <c r="AB30" s="17"/>
      <c r="AC30" s="52"/>
      <c r="AD30" s="49" t="s">
        <v>80</v>
      </c>
    </row>
    <row r="31" spans="1:30" ht="15" x14ac:dyDescent="0.2">
      <c r="A31" s="18"/>
      <c r="B31" s="13"/>
      <c r="C31" s="12" t="s">
        <v>1732</v>
      </c>
      <c r="D31" s="12"/>
      <c r="E31" s="49" t="s">
        <v>81</v>
      </c>
      <c r="F31" s="17">
        <v>636600</v>
      </c>
      <c r="G31" s="17">
        <v>637200</v>
      </c>
      <c r="H31" s="17">
        <v>1400</v>
      </c>
      <c r="I31" s="17">
        <v>-3000</v>
      </c>
      <c r="J31" s="17">
        <v>635600</v>
      </c>
      <c r="K31" s="52"/>
      <c r="L31" s="17">
        <v>571700</v>
      </c>
      <c r="M31" s="17">
        <v>569000</v>
      </c>
      <c r="N31" s="17">
        <v>3000</v>
      </c>
      <c r="O31" s="17">
        <v>-600</v>
      </c>
      <c r="P31" s="17">
        <v>571400</v>
      </c>
      <c r="Q31" s="52"/>
      <c r="R31" s="17"/>
      <c r="S31" s="17"/>
      <c r="T31" s="17"/>
      <c r="U31" s="17"/>
      <c r="V31" s="17"/>
      <c r="W31" s="52"/>
      <c r="X31" s="17"/>
      <c r="Y31" s="17"/>
      <c r="Z31" s="17"/>
      <c r="AA31" s="17"/>
      <c r="AB31" s="17"/>
      <c r="AC31" s="52"/>
      <c r="AD31" s="49" t="s">
        <v>81</v>
      </c>
    </row>
    <row r="32" spans="1:30" ht="15" x14ac:dyDescent="0.2">
      <c r="A32" s="18"/>
      <c r="B32" s="13"/>
      <c r="C32" s="12" t="s">
        <v>1753</v>
      </c>
      <c r="D32" s="14"/>
      <c r="E32" s="49" t="s">
        <v>82</v>
      </c>
      <c r="F32" s="17"/>
      <c r="G32" s="17"/>
      <c r="H32" s="17"/>
      <c r="I32" s="17"/>
      <c r="J32" s="17"/>
      <c r="K32" s="52"/>
      <c r="L32" s="17"/>
      <c r="M32" s="17"/>
      <c r="N32" s="17"/>
      <c r="O32" s="17"/>
      <c r="P32" s="17"/>
      <c r="Q32" s="52"/>
      <c r="R32" s="17"/>
      <c r="S32" s="17"/>
      <c r="T32" s="17"/>
      <c r="U32" s="17"/>
      <c r="V32" s="17"/>
      <c r="W32" s="52"/>
      <c r="X32" s="17"/>
      <c r="Y32" s="17"/>
      <c r="Z32" s="17"/>
      <c r="AA32" s="17"/>
      <c r="AB32" s="17"/>
      <c r="AC32" s="52"/>
      <c r="AD32" s="49" t="s">
        <v>82</v>
      </c>
    </row>
    <row r="33" spans="1:30" ht="15" x14ac:dyDescent="0.2">
      <c r="A33" s="18"/>
      <c r="B33" s="13"/>
      <c r="C33" s="12" t="s">
        <v>1417</v>
      </c>
      <c r="D33" s="71"/>
      <c r="E33" s="49" t="s">
        <v>84</v>
      </c>
      <c r="F33" s="52"/>
      <c r="G33" s="52"/>
      <c r="H33" s="52"/>
      <c r="I33" s="52"/>
      <c r="J33" s="17"/>
      <c r="K33" s="52"/>
      <c r="L33" s="52"/>
      <c r="M33" s="52"/>
      <c r="N33" s="52"/>
      <c r="O33" s="52"/>
      <c r="P33" s="17"/>
      <c r="Q33" s="52"/>
      <c r="R33" s="52"/>
      <c r="S33" s="52"/>
      <c r="T33" s="52"/>
      <c r="U33" s="52"/>
      <c r="V33" s="17"/>
      <c r="W33" s="52"/>
      <c r="X33" s="52"/>
      <c r="Y33" s="52"/>
      <c r="Z33" s="52"/>
      <c r="AA33" s="52"/>
      <c r="AB33" s="17"/>
      <c r="AC33" s="52"/>
      <c r="AD33" s="49" t="s">
        <v>84</v>
      </c>
    </row>
    <row r="34" spans="1:30" ht="15" x14ac:dyDescent="0.2">
      <c r="A34" s="18"/>
      <c r="B34" s="12"/>
      <c r="C34" s="12" t="s">
        <v>1821</v>
      </c>
      <c r="D34" s="12"/>
      <c r="E34" s="49" t="s">
        <v>85</v>
      </c>
      <c r="F34" s="17">
        <v>636600</v>
      </c>
      <c r="G34" s="17">
        <v>637200</v>
      </c>
      <c r="H34" s="17">
        <v>1400</v>
      </c>
      <c r="I34" s="17">
        <v>-3000</v>
      </c>
      <c r="J34" s="17">
        <v>635600</v>
      </c>
      <c r="K34" s="52"/>
      <c r="L34" s="17">
        <v>571700</v>
      </c>
      <c r="M34" s="17">
        <v>569000</v>
      </c>
      <c r="N34" s="17">
        <v>3000</v>
      </c>
      <c r="O34" s="17">
        <v>-600</v>
      </c>
      <c r="P34" s="17">
        <v>571400</v>
      </c>
      <c r="Q34" s="52"/>
      <c r="R34" s="17"/>
      <c r="S34" s="17"/>
      <c r="T34" s="17"/>
      <c r="U34" s="17"/>
      <c r="V34" s="17"/>
      <c r="W34" s="52"/>
      <c r="X34" s="17"/>
      <c r="Y34" s="17"/>
      <c r="Z34" s="17"/>
      <c r="AA34" s="17"/>
      <c r="AB34" s="17"/>
      <c r="AC34" s="52"/>
      <c r="AD34" s="49" t="s">
        <v>85</v>
      </c>
    </row>
    <row r="35" spans="1:30" ht="15" x14ac:dyDescent="0.2">
      <c r="A35" s="18"/>
      <c r="B35" s="14" t="s">
        <v>1564</v>
      </c>
      <c r="C35" s="12" t="s">
        <v>2109</v>
      </c>
      <c r="D35" s="12"/>
      <c r="E35" s="49" t="s">
        <v>90</v>
      </c>
      <c r="F35" s="17"/>
      <c r="G35" s="17"/>
      <c r="H35" s="17"/>
      <c r="I35" s="17"/>
      <c r="J35" s="17"/>
      <c r="K35" s="52"/>
      <c r="L35" s="17"/>
      <c r="M35" s="17"/>
      <c r="N35" s="17"/>
      <c r="O35" s="17"/>
      <c r="P35" s="17"/>
      <c r="Q35" s="52"/>
      <c r="R35" s="17"/>
      <c r="S35" s="17"/>
      <c r="T35" s="17"/>
      <c r="U35" s="17"/>
      <c r="V35" s="17"/>
      <c r="W35" s="52"/>
      <c r="X35" s="17"/>
      <c r="Y35" s="17"/>
      <c r="Z35" s="17"/>
      <c r="AA35" s="17"/>
      <c r="AB35" s="17"/>
      <c r="AC35" s="52"/>
      <c r="AD35" s="49" t="s">
        <v>90</v>
      </c>
    </row>
    <row r="36" spans="1:30" ht="15" x14ac:dyDescent="0.2">
      <c r="A36" s="18"/>
      <c r="B36" s="13"/>
      <c r="C36" s="12" t="s">
        <v>2108</v>
      </c>
      <c r="D36" s="12"/>
      <c r="E36" s="49" t="s">
        <v>94</v>
      </c>
      <c r="F36" s="17"/>
      <c r="G36" s="17"/>
      <c r="H36" s="17"/>
      <c r="I36" s="17"/>
      <c r="J36" s="17"/>
      <c r="K36" s="52"/>
      <c r="L36" s="17"/>
      <c r="M36" s="17"/>
      <c r="N36" s="17"/>
      <c r="O36" s="17"/>
      <c r="P36" s="17"/>
      <c r="Q36" s="52"/>
      <c r="R36" s="17"/>
      <c r="S36" s="17"/>
      <c r="T36" s="17"/>
      <c r="U36" s="17"/>
      <c r="V36" s="17"/>
      <c r="W36" s="52"/>
      <c r="X36" s="17"/>
      <c r="Y36" s="17"/>
      <c r="Z36" s="17"/>
      <c r="AA36" s="17"/>
      <c r="AB36" s="17"/>
      <c r="AC36" s="52"/>
      <c r="AD36" s="49" t="s">
        <v>94</v>
      </c>
    </row>
    <row r="37" spans="1:30" ht="15" x14ac:dyDescent="0.2">
      <c r="A37" s="18"/>
      <c r="B37" s="13"/>
      <c r="C37" s="12" t="s">
        <v>2106</v>
      </c>
      <c r="D37" s="12"/>
      <c r="E37" s="49" t="s">
        <v>95</v>
      </c>
      <c r="F37" s="17"/>
      <c r="G37" s="17"/>
      <c r="H37" s="17"/>
      <c r="I37" s="17"/>
      <c r="J37" s="17"/>
      <c r="K37" s="52"/>
      <c r="L37" s="17"/>
      <c r="M37" s="17"/>
      <c r="N37" s="17"/>
      <c r="O37" s="17"/>
      <c r="P37" s="17"/>
      <c r="Q37" s="52"/>
      <c r="R37" s="17"/>
      <c r="S37" s="17"/>
      <c r="T37" s="17"/>
      <c r="U37" s="17"/>
      <c r="V37" s="17"/>
      <c r="W37" s="52"/>
      <c r="X37" s="17"/>
      <c r="Y37" s="17"/>
      <c r="Z37" s="17"/>
      <c r="AA37" s="17"/>
      <c r="AB37" s="17"/>
      <c r="AC37" s="52"/>
      <c r="AD37" s="49" t="s">
        <v>95</v>
      </c>
    </row>
    <row r="38" spans="1:30" ht="15" x14ac:dyDescent="0.2">
      <c r="A38" s="18"/>
      <c r="B38" s="13"/>
      <c r="C38" s="12" t="s">
        <v>2107</v>
      </c>
      <c r="D38" s="12"/>
      <c r="E38" s="49" t="s">
        <v>97</v>
      </c>
      <c r="F38" s="17"/>
      <c r="G38" s="17"/>
      <c r="H38" s="17"/>
      <c r="I38" s="17"/>
      <c r="J38" s="17"/>
      <c r="K38" s="52"/>
      <c r="L38" s="17"/>
      <c r="M38" s="17"/>
      <c r="N38" s="17"/>
      <c r="O38" s="17"/>
      <c r="P38" s="17"/>
      <c r="Q38" s="52"/>
      <c r="R38" s="17"/>
      <c r="S38" s="17"/>
      <c r="T38" s="17"/>
      <c r="U38" s="17"/>
      <c r="V38" s="17"/>
      <c r="W38" s="52"/>
      <c r="X38" s="17"/>
      <c r="Y38" s="17"/>
      <c r="Z38" s="17"/>
      <c r="AA38" s="17"/>
      <c r="AB38" s="17"/>
      <c r="AC38" s="52"/>
      <c r="AD38" s="49" t="s">
        <v>97</v>
      </c>
    </row>
    <row r="39" spans="1:30" ht="15" x14ac:dyDescent="0.2">
      <c r="A39" s="18"/>
      <c r="B39" s="13"/>
      <c r="C39" s="12" t="s">
        <v>1364</v>
      </c>
      <c r="D39" s="12"/>
      <c r="E39" s="49" t="s">
        <v>99</v>
      </c>
      <c r="F39" s="17"/>
      <c r="G39" s="17"/>
      <c r="H39" s="17"/>
      <c r="I39" s="17"/>
      <c r="J39" s="17"/>
      <c r="K39" s="52"/>
      <c r="L39" s="17"/>
      <c r="M39" s="17"/>
      <c r="N39" s="17"/>
      <c r="O39" s="17"/>
      <c r="P39" s="17"/>
      <c r="Q39" s="52"/>
      <c r="R39" s="17"/>
      <c r="S39" s="17"/>
      <c r="T39" s="17"/>
      <c r="U39" s="17"/>
      <c r="V39" s="17"/>
      <c r="W39" s="52"/>
      <c r="X39" s="17"/>
      <c r="Y39" s="17"/>
      <c r="Z39" s="17"/>
      <c r="AA39" s="17"/>
      <c r="AB39" s="17"/>
      <c r="AC39" s="52"/>
      <c r="AD39" s="49" t="s">
        <v>99</v>
      </c>
    </row>
    <row r="40" spans="1:30" ht="15" x14ac:dyDescent="0.2">
      <c r="A40" s="18"/>
      <c r="B40" s="13"/>
      <c r="C40" s="12" t="s">
        <v>2101</v>
      </c>
      <c r="D40" s="12"/>
      <c r="E40" s="49" t="s">
        <v>100</v>
      </c>
      <c r="F40" s="17"/>
      <c r="G40" s="17"/>
      <c r="H40" s="17"/>
      <c r="I40" s="17"/>
      <c r="J40" s="17"/>
      <c r="K40" s="52"/>
      <c r="L40" s="17"/>
      <c r="M40" s="17"/>
      <c r="N40" s="17"/>
      <c r="O40" s="17"/>
      <c r="P40" s="17"/>
      <c r="Q40" s="52"/>
      <c r="R40" s="17"/>
      <c r="S40" s="17"/>
      <c r="T40" s="17"/>
      <c r="U40" s="17"/>
      <c r="V40" s="17"/>
      <c r="W40" s="52"/>
      <c r="X40" s="17"/>
      <c r="Y40" s="17"/>
      <c r="Z40" s="17"/>
      <c r="AA40" s="17"/>
      <c r="AB40" s="17"/>
      <c r="AC40" s="52"/>
      <c r="AD40" s="49" t="s">
        <v>100</v>
      </c>
    </row>
    <row r="41" spans="1:30" ht="15" x14ac:dyDescent="0.2">
      <c r="A41" s="18"/>
      <c r="B41" s="13"/>
      <c r="C41" s="12" t="s">
        <v>2102</v>
      </c>
      <c r="D41" s="12"/>
      <c r="E41" s="49" t="s">
        <v>101</v>
      </c>
      <c r="F41" s="17"/>
      <c r="G41" s="17"/>
      <c r="H41" s="17"/>
      <c r="I41" s="17"/>
      <c r="J41" s="17"/>
      <c r="K41" s="52"/>
      <c r="L41" s="17"/>
      <c r="M41" s="17"/>
      <c r="N41" s="17"/>
      <c r="O41" s="17"/>
      <c r="P41" s="17"/>
      <c r="Q41" s="52"/>
      <c r="R41" s="17"/>
      <c r="S41" s="17"/>
      <c r="T41" s="17"/>
      <c r="U41" s="17"/>
      <c r="V41" s="17"/>
      <c r="W41" s="52"/>
      <c r="X41" s="17"/>
      <c r="Y41" s="17"/>
      <c r="Z41" s="17"/>
      <c r="AA41" s="17"/>
      <c r="AB41" s="17"/>
      <c r="AC41" s="52"/>
      <c r="AD41" s="49" t="s">
        <v>101</v>
      </c>
    </row>
    <row r="42" spans="1:30" ht="15" x14ac:dyDescent="0.2">
      <c r="A42" s="18"/>
      <c r="B42" s="13"/>
      <c r="C42" s="12" t="s">
        <v>1735</v>
      </c>
      <c r="D42" s="12"/>
      <c r="E42" s="49" t="s">
        <v>104</v>
      </c>
      <c r="F42" s="17"/>
      <c r="G42" s="17"/>
      <c r="H42" s="17"/>
      <c r="I42" s="17"/>
      <c r="J42" s="17"/>
      <c r="K42" s="52"/>
      <c r="L42" s="17"/>
      <c r="M42" s="17"/>
      <c r="N42" s="17"/>
      <c r="O42" s="17"/>
      <c r="P42" s="17"/>
      <c r="Q42" s="52"/>
      <c r="R42" s="17"/>
      <c r="S42" s="17"/>
      <c r="T42" s="17"/>
      <c r="U42" s="17"/>
      <c r="V42" s="17"/>
      <c r="W42" s="52"/>
      <c r="X42" s="17"/>
      <c r="Y42" s="17"/>
      <c r="Z42" s="17"/>
      <c r="AA42" s="17"/>
      <c r="AB42" s="17"/>
      <c r="AC42" s="52"/>
      <c r="AD42" s="49" t="s">
        <v>104</v>
      </c>
    </row>
    <row r="43" spans="1:30" ht="15" x14ac:dyDescent="0.2">
      <c r="A43" s="18"/>
      <c r="B43" s="13"/>
      <c r="C43" s="12" t="s">
        <v>1754</v>
      </c>
      <c r="D43" s="14"/>
      <c r="E43" s="49" t="s">
        <v>106</v>
      </c>
      <c r="F43" s="17"/>
      <c r="G43" s="17"/>
      <c r="H43" s="17"/>
      <c r="I43" s="17"/>
      <c r="J43" s="17"/>
      <c r="K43" s="52"/>
      <c r="L43" s="17"/>
      <c r="M43" s="17"/>
      <c r="N43" s="17"/>
      <c r="O43" s="17"/>
      <c r="P43" s="17"/>
      <c r="Q43" s="52"/>
      <c r="R43" s="17"/>
      <c r="S43" s="17"/>
      <c r="T43" s="17"/>
      <c r="U43" s="17"/>
      <c r="V43" s="17"/>
      <c r="W43" s="52"/>
      <c r="X43" s="17"/>
      <c r="Y43" s="17"/>
      <c r="Z43" s="17"/>
      <c r="AA43" s="17"/>
      <c r="AB43" s="17"/>
      <c r="AC43" s="52"/>
      <c r="AD43" s="49" t="s">
        <v>106</v>
      </c>
    </row>
    <row r="44" spans="1:30" ht="15" x14ac:dyDescent="0.2">
      <c r="A44" s="18"/>
      <c r="B44" s="13"/>
      <c r="C44" s="12" t="s">
        <v>1417</v>
      </c>
      <c r="D44" s="71"/>
      <c r="E44" s="49" t="s">
        <v>107</v>
      </c>
      <c r="F44" s="52"/>
      <c r="G44" s="52"/>
      <c r="H44" s="52"/>
      <c r="I44" s="52"/>
      <c r="J44" s="17"/>
      <c r="K44" s="52"/>
      <c r="L44" s="52"/>
      <c r="M44" s="52"/>
      <c r="N44" s="52"/>
      <c r="O44" s="52"/>
      <c r="P44" s="17"/>
      <c r="Q44" s="52"/>
      <c r="R44" s="52"/>
      <c r="S44" s="52"/>
      <c r="T44" s="52"/>
      <c r="U44" s="52"/>
      <c r="V44" s="17"/>
      <c r="W44" s="52"/>
      <c r="X44" s="52"/>
      <c r="Y44" s="52"/>
      <c r="Z44" s="52"/>
      <c r="AA44" s="52"/>
      <c r="AB44" s="17"/>
      <c r="AC44" s="52"/>
      <c r="AD44" s="49" t="s">
        <v>107</v>
      </c>
    </row>
    <row r="45" spans="1:30" ht="15" x14ac:dyDescent="0.2">
      <c r="A45" s="18"/>
      <c r="B45" s="13"/>
      <c r="C45" s="12" t="s">
        <v>1822</v>
      </c>
      <c r="D45" s="14"/>
      <c r="E45" s="49" t="s">
        <v>110</v>
      </c>
      <c r="F45" s="17"/>
      <c r="G45" s="17"/>
      <c r="H45" s="17"/>
      <c r="I45" s="17"/>
      <c r="J45" s="17"/>
      <c r="K45" s="52"/>
      <c r="L45" s="17"/>
      <c r="M45" s="17"/>
      <c r="N45" s="17"/>
      <c r="O45" s="17"/>
      <c r="P45" s="17"/>
      <c r="Q45" s="52"/>
      <c r="R45" s="17"/>
      <c r="S45" s="17"/>
      <c r="T45" s="17"/>
      <c r="U45" s="17"/>
      <c r="V45" s="17"/>
      <c r="W45" s="52"/>
      <c r="X45" s="17"/>
      <c r="Y45" s="17"/>
      <c r="Z45" s="17"/>
      <c r="AA45" s="17"/>
      <c r="AB45" s="17"/>
      <c r="AC45" s="52"/>
      <c r="AD45" s="49" t="s">
        <v>110</v>
      </c>
    </row>
    <row r="46" spans="1:30" ht="15" x14ac:dyDescent="0.2">
      <c r="A46" s="18"/>
      <c r="B46" s="12"/>
      <c r="C46" s="14" t="s">
        <v>1435</v>
      </c>
      <c r="D46" s="71"/>
      <c r="E46" s="49" t="s">
        <v>111</v>
      </c>
      <c r="F46" s="52"/>
      <c r="G46" s="52"/>
      <c r="H46" s="52"/>
      <c r="I46" s="52"/>
      <c r="J46" s="17">
        <v>0</v>
      </c>
      <c r="K46" s="52"/>
      <c r="L46" s="52"/>
      <c r="M46" s="52"/>
      <c r="N46" s="52"/>
      <c r="O46" s="52"/>
      <c r="P46" s="17"/>
      <c r="Q46" s="52"/>
      <c r="R46" s="52"/>
      <c r="S46" s="52"/>
      <c r="T46" s="52"/>
      <c r="U46" s="52"/>
      <c r="V46" s="17"/>
      <c r="W46" s="52"/>
      <c r="X46" s="52"/>
      <c r="Y46" s="52"/>
      <c r="Z46" s="52"/>
      <c r="AA46" s="52"/>
      <c r="AB46" s="17"/>
      <c r="AC46" s="52"/>
      <c r="AD46" s="49" t="s">
        <v>111</v>
      </c>
    </row>
    <row r="47" spans="1:30" ht="15" x14ac:dyDescent="0.2">
      <c r="A47" s="18"/>
      <c r="B47" s="12" t="s">
        <v>45</v>
      </c>
      <c r="C47" s="2"/>
      <c r="D47" s="12"/>
      <c r="E47" s="49" t="s">
        <v>113</v>
      </c>
      <c r="F47" s="17">
        <v>641400</v>
      </c>
      <c r="G47" s="17">
        <v>642000</v>
      </c>
      <c r="H47" s="52"/>
      <c r="I47" s="52"/>
      <c r="J47" s="17">
        <v>640900</v>
      </c>
      <c r="K47" s="52"/>
      <c r="L47" s="17">
        <v>576500</v>
      </c>
      <c r="M47" s="17">
        <v>573800</v>
      </c>
      <c r="N47" s="52"/>
      <c r="O47" s="52"/>
      <c r="P47" s="17">
        <v>576800</v>
      </c>
      <c r="Q47" s="52"/>
      <c r="R47" s="17">
        <v>0</v>
      </c>
      <c r="S47" s="17"/>
      <c r="T47" s="52"/>
      <c r="U47" s="52"/>
      <c r="V47" s="17"/>
      <c r="W47" s="52"/>
      <c r="X47" s="17">
        <v>0</v>
      </c>
      <c r="Y47" s="17"/>
      <c r="Z47" s="52"/>
      <c r="AA47" s="52"/>
      <c r="AB47" s="17"/>
      <c r="AC47" s="52"/>
      <c r="AD47" s="49" t="s">
        <v>113</v>
      </c>
    </row>
    <row r="48" spans="1:30" ht="15" x14ac:dyDescent="0.2">
      <c r="A48" s="18"/>
      <c r="B48" s="12" t="s">
        <v>23</v>
      </c>
      <c r="C48" s="2"/>
      <c r="D48" s="12"/>
      <c r="E48" s="49" t="s">
        <v>114</v>
      </c>
      <c r="F48" s="52"/>
      <c r="G48" s="52"/>
      <c r="H48" s="52"/>
      <c r="I48" s="52"/>
      <c r="J48" s="17"/>
      <c r="K48" s="52"/>
      <c r="L48" s="52"/>
      <c r="M48" s="52"/>
      <c r="N48" s="52"/>
      <c r="O48" s="52"/>
      <c r="P48" s="17"/>
      <c r="Q48" s="52"/>
      <c r="R48" s="52"/>
      <c r="S48" s="52"/>
      <c r="T48" s="52"/>
      <c r="U48" s="52"/>
      <c r="V48" s="17"/>
      <c r="W48" s="52"/>
      <c r="X48" s="52"/>
      <c r="Y48" s="52"/>
      <c r="Z48" s="52"/>
      <c r="AA48" s="52"/>
      <c r="AB48" s="17"/>
      <c r="AC48" s="52"/>
      <c r="AD48" s="49" t="s">
        <v>114</v>
      </c>
    </row>
    <row r="49" spans="1:30" ht="15" x14ac:dyDescent="0.2">
      <c r="A49" s="18"/>
      <c r="B49" s="14" t="s">
        <v>421</v>
      </c>
      <c r="C49" s="12" t="s">
        <v>2105</v>
      </c>
      <c r="D49" s="12"/>
      <c r="E49" s="49" t="s">
        <v>115</v>
      </c>
      <c r="F49" s="17"/>
      <c r="G49" s="17"/>
      <c r="H49" s="52"/>
      <c r="I49" s="52"/>
      <c r="J49" s="17"/>
      <c r="K49" s="52"/>
      <c r="L49" s="17"/>
      <c r="M49" s="17"/>
      <c r="N49" s="52"/>
      <c r="O49" s="52"/>
      <c r="P49" s="17"/>
      <c r="Q49" s="52"/>
      <c r="R49" s="17"/>
      <c r="S49" s="17"/>
      <c r="T49" s="52"/>
      <c r="U49" s="52"/>
      <c r="V49" s="17"/>
      <c r="W49" s="52"/>
      <c r="X49" s="17"/>
      <c r="Y49" s="17"/>
      <c r="Z49" s="52"/>
      <c r="AA49" s="52"/>
      <c r="AB49" s="17"/>
      <c r="AC49" s="52"/>
      <c r="AD49" s="49" t="s">
        <v>115</v>
      </c>
    </row>
    <row r="50" spans="1:30" ht="15" x14ac:dyDescent="0.2">
      <c r="A50" s="18"/>
      <c r="B50" s="13"/>
      <c r="C50" s="12" t="s">
        <v>2104</v>
      </c>
      <c r="D50" s="12"/>
      <c r="E50" s="49" t="s">
        <v>117</v>
      </c>
      <c r="F50" s="17"/>
      <c r="G50" s="17"/>
      <c r="H50" s="52"/>
      <c r="I50" s="52"/>
      <c r="J50" s="17"/>
      <c r="K50" s="52"/>
      <c r="L50" s="17"/>
      <c r="M50" s="17"/>
      <c r="N50" s="52"/>
      <c r="O50" s="52"/>
      <c r="P50" s="17"/>
      <c r="Q50" s="52"/>
      <c r="R50" s="17"/>
      <c r="S50" s="17"/>
      <c r="T50" s="52"/>
      <c r="U50" s="52"/>
      <c r="V50" s="17"/>
      <c r="W50" s="52"/>
      <c r="X50" s="17"/>
      <c r="Y50" s="17"/>
      <c r="Z50" s="52"/>
      <c r="AA50" s="52"/>
      <c r="AB50" s="17"/>
      <c r="AC50" s="52"/>
      <c r="AD50" s="49" t="s">
        <v>117</v>
      </c>
    </row>
    <row r="51" spans="1:30" ht="15" x14ac:dyDescent="0.2">
      <c r="A51" s="18"/>
      <c r="B51" s="12"/>
      <c r="C51" s="12" t="s">
        <v>2103</v>
      </c>
      <c r="D51" s="12"/>
      <c r="E51" s="49" t="s">
        <v>118</v>
      </c>
      <c r="F51" s="17"/>
      <c r="G51" s="17"/>
      <c r="H51" s="52"/>
      <c r="I51" s="52"/>
      <c r="J51" s="17"/>
      <c r="K51" s="52"/>
      <c r="L51" s="17"/>
      <c r="M51" s="17"/>
      <c r="N51" s="52"/>
      <c r="O51" s="52"/>
      <c r="P51" s="17"/>
      <c r="Q51" s="52"/>
      <c r="R51" s="17"/>
      <c r="S51" s="17"/>
      <c r="T51" s="52"/>
      <c r="U51" s="52"/>
      <c r="V51" s="17"/>
      <c r="W51" s="52"/>
      <c r="X51" s="17"/>
      <c r="Y51" s="17"/>
      <c r="Z51" s="52"/>
      <c r="AA51" s="52"/>
      <c r="AB51" s="17"/>
      <c r="AC51" s="52"/>
      <c r="AD51" s="49" t="s">
        <v>118</v>
      </c>
    </row>
    <row r="52" spans="1:30" ht="15" x14ac:dyDescent="0.2">
      <c r="A52" s="18"/>
      <c r="B52" s="14" t="s">
        <v>422</v>
      </c>
      <c r="C52" s="12" t="s">
        <v>2105</v>
      </c>
      <c r="D52" s="12"/>
      <c r="E52" s="49" t="s">
        <v>119</v>
      </c>
      <c r="F52" s="17"/>
      <c r="G52" s="17"/>
      <c r="H52" s="52"/>
      <c r="I52" s="52"/>
      <c r="J52" s="17"/>
      <c r="K52" s="52"/>
      <c r="L52" s="17"/>
      <c r="M52" s="17"/>
      <c r="N52" s="52"/>
      <c r="O52" s="52"/>
      <c r="P52" s="17"/>
      <c r="Q52" s="52"/>
      <c r="R52" s="17"/>
      <c r="S52" s="17"/>
      <c r="T52" s="52"/>
      <c r="U52" s="52"/>
      <c r="V52" s="17"/>
      <c r="W52" s="52"/>
      <c r="X52" s="17"/>
      <c r="Y52" s="17"/>
      <c r="Z52" s="52"/>
      <c r="AA52" s="52"/>
      <c r="AB52" s="17"/>
      <c r="AC52" s="52"/>
      <c r="AD52" s="49" t="s">
        <v>119</v>
      </c>
    </row>
    <row r="53" spans="1:30" ht="15" x14ac:dyDescent="0.2">
      <c r="A53" s="18"/>
      <c r="B53" s="13"/>
      <c r="C53" s="12" t="s">
        <v>2104</v>
      </c>
      <c r="D53" s="12"/>
      <c r="E53" s="49" t="s">
        <v>120</v>
      </c>
      <c r="F53" s="17"/>
      <c r="G53" s="17"/>
      <c r="H53" s="52"/>
      <c r="I53" s="52"/>
      <c r="J53" s="17"/>
      <c r="K53" s="52"/>
      <c r="L53" s="17"/>
      <c r="M53" s="17"/>
      <c r="N53" s="52"/>
      <c r="O53" s="52"/>
      <c r="P53" s="17"/>
      <c r="Q53" s="52"/>
      <c r="R53" s="17"/>
      <c r="S53" s="17"/>
      <c r="T53" s="52"/>
      <c r="U53" s="52"/>
      <c r="V53" s="17"/>
      <c r="W53" s="52"/>
      <c r="X53" s="17"/>
      <c r="Y53" s="17"/>
      <c r="Z53" s="52"/>
      <c r="AA53" s="52"/>
      <c r="AB53" s="17"/>
      <c r="AC53" s="52"/>
      <c r="AD53" s="49" t="s">
        <v>120</v>
      </c>
    </row>
    <row r="54" spans="1:30" ht="15" x14ac:dyDescent="0.2">
      <c r="A54" s="18"/>
      <c r="B54" s="12"/>
      <c r="C54" s="14" t="s">
        <v>2103</v>
      </c>
      <c r="D54" s="12"/>
      <c r="E54" s="49" t="s">
        <v>121</v>
      </c>
      <c r="F54" s="17"/>
      <c r="G54" s="17"/>
      <c r="H54" s="52"/>
      <c r="I54" s="52"/>
      <c r="J54" s="17"/>
      <c r="K54" s="52"/>
      <c r="L54" s="17"/>
      <c r="M54" s="17"/>
      <c r="N54" s="52"/>
      <c r="O54" s="52"/>
      <c r="P54" s="17"/>
      <c r="Q54" s="52"/>
      <c r="R54" s="17"/>
      <c r="S54" s="17"/>
      <c r="T54" s="52"/>
      <c r="U54" s="52"/>
      <c r="V54" s="17"/>
      <c r="W54" s="52"/>
      <c r="X54" s="17"/>
      <c r="Y54" s="17"/>
      <c r="Z54" s="52"/>
      <c r="AA54" s="52"/>
      <c r="AB54" s="17"/>
      <c r="AC54" s="52"/>
      <c r="AD54" s="49" t="s">
        <v>121</v>
      </c>
    </row>
    <row r="55" spans="1:30" ht="15" x14ac:dyDescent="0.2">
      <c r="A55" s="18"/>
      <c r="B55" s="12" t="s">
        <v>743</v>
      </c>
      <c r="C55" s="2"/>
      <c r="D55" s="12"/>
      <c r="E55" s="49" t="s">
        <v>125</v>
      </c>
      <c r="F55" s="17"/>
      <c r="G55" s="52"/>
      <c r="H55" s="52"/>
      <c r="I55" s="52"/>
      <c r="J55" s="52"/>
      <c r="K55" s="52"/>
      <c r="L55" s="17"/>
      <c r="M55" s="52"/>
      <c r="N55" s="52"/>
      <c r="O55" s="52"/>
      <c r="P55" s="52"/>
      <c r="Q55" s="52"/>
      <c r="R55" s="17"/>
      <c r="S55" s="52"/>
      <c r="T55" s="52"/>
      <c r="U55" s="52"/>
      <c r="V55" s="52"/>
      <c r="W55" s="52"/>
      <c r="X55" s="17"/>
      <c r="Y55" s="52"/>
      <c r="Z55" s="52"/>
      <c r="AA55" s="52"/>
      <c r="AB55" s="52"/>
      <c r="AC55" s="52"/>
      <c r="AD55" s="49" t="s">
        <v>125</v>
      </c>
    </row>
    <row r="56" spans="1:30" ht="15" x14ac:dyDescent="0.2">
      <c r="A56" s="18"/>
      <c r="B56" s="12" t="s">
        <v>742</v>
      </c>
      <c r="C56" s="2"/>
      <c r="D56" s="12"/>
      <c r="E56" s="49" t="s">
        <v>127</v>
      </c>
      <c r="F56" s="17"/>
      <c r="G56" s="52"/>
      <c r="H56" s="52"/>
      <c r="I56" s="52"/>
      <c r="J56" s="52"/>
      <c r="K56" s="52"/>
      <c r="L56" s="17"/>
      <c r="M56" s="52"/>
      <c r="N56" s="52"/>
      <c r="O56" s="52"/>
      <c r="P56" s="52"/>
      <c r="Q56" s="52"/>
      <c r="R56" s="17"/>
      <c r="S56" s="52"/>
      <c r="T56" s="52"/>
      <c r="U56" s="52"/>
      <c r="V56" s="52"/>
      <c r="W56" s="52"/>
      <c r="X56" s="17"/>
      <c r="Y56" s="52"/>
      <c r="Z56" s="52"/>
      <c r="AA56" s="52"/>
      <c r="AB56" s="52"/>
      <c r="AC56" s="52"/>
      <c r="AD56" s="49" t="s">
        <v>127</v>
      </c>
    </row>
    <row r="57" spans="1:30" ht="15" x14ac:dyDescent="0.2">
      <c r="A57" s="18"/>
      <c r="B57" s="12" t="s">
        <v>746</v>
      </c>
      <c r="C57" s="2"/>
      <c r="D57" s="12"/>
      <c r="E57" s="49" t="s">
        <v>128</v>
      </c>
      <c r="F57" s="17"/>
      <c r="G57" s="52"/>
      <c r="H57" s="52"/>
      <c r="I57" s="52"/>
      <c r="J57" s="52"/>
      <c r="K57" s="52"/>
      <c r="L57" s="17"/>
      <c r="M57" s="52"/>
      <c r="N57" s="52"/>
      <c r="O57" s="52"/>
      <c r="P57" s="52"/>
      <c r="Q57" s="52"/>
      <c r="R57" s="17"/>
      <c r="S57" s="52"/>
      <c r="T57" s="52"/>
      <c r="U57" s="52"/>
      <c r="V57" s="52"/>
      <c r="W57" s="52"/>
      <c r="X57" s="17"/>
      <c r="Y57" s="52"/>
      <c r="Z57" s="52"/>
      <c r="AA57" s="52"/>
      <c r="AB57" s="52"/>
      <c r="AC57" s="52"/>
      <c r="AD57" s="49" t="s">
        <v>128</v>
      </c>
    </row>
    <row r="58" spans="1:30" ht="15" x14ac:dyDescent="0.2">
      <c r="A58" s="18"/>
      <c r="B58" s="14" t="s">
        <v>745</v>
      </c>
      <c r="C58" s="1"/>
      <c r="D58" s="14"/>
      <c r="E58" s="33" t="s">
        <v>129</v>
      </c>
      <c r="F58" s="37"/>
      <c r="G58" s="16"/>
      <c r="H58" s="16"/>
      <c r="I58" s="16"/>
      <c r="J58" s="16"/>
      <c r="K58" s="16"/>
      <c r="L58" s="37"/>
      <c r="M58" s="16"/>
      <c r="N58" s="16"/>
      <c r="O58" s="16"/>
      <c r="P58" s="16"/>
      <c r="Q58" s="16"/>
      <c r="R58" s="37"/>
      <c r="S58" s="16"/>
      <c r="T58" s="16"/>
      <c r="U58" s="16"/>
      <c r="V58" s="16"/>
      <c r="W58" s="16"/>
      <c r="X58" s="37"/>
      <c r="Y58" s="16"/>
      <c r="Z58" s="16"/>
      <c r="AA58" s="16"/>
      <c r="AB58" s="16"/>
      <c r="AC58" s="16"/>
      <c r="AD58" s="33" t="s">
        <v>129</v>
      </c>
    </row>
  </sheetData>
  <mergeCells count="60">
    <mergeCell ref="A1:C1"/>
    <mergeCell ref="A2:C2"/>
    <mergeCell ref="D4:E4"/>
    <mergeCell ref="B10:H10"/>
    <mergeCell ref="F12:K12"/>
    <mergeCell ref="L12:Q12"/>
    <mergeCell ref="R12:W12"/>
    <mergeCell ref="X12:AC12"/>
    <mergeCell ref="F13:K13"/>
    <mergeCell ref="L13:Q13"/>
    <mergeCell ref="R13:W13"/>
    <mergeCell ref="X13:AC13"/>
    <mergeCell ref="B16:B23"/>
    <mergeCell ref="C16:D16"/>
    <mergeCell ref="C17:D17"/>
    <mergeCell ref="C18:D18"/>
    <mergeCell ref="C19:D19"/>
    <mergeCell ref="C20:D20"/>
    <mergeCell ref="C21:D21"/>
    <mergeCell ref="C22:D22"/>
    <mergeCell ref="C23:D23"/>
    <mergeCell ref="B24:B34"/>
    <mergeCell ref="C24:D24"/>
    <mergeCell ref="C25:D25"/>
    <mergeCell ref="C26:D26"/>
    <mergeCell ref="C27:D27"/>
    <mergeCell ref="C28:D28"/>
    <mergeCell ref="C29:D29"/>
    <mergeCell ref="C30:D30"/>
    <mergeCell ref="C31:D31"/>
    <mergeCell ref="C32:D32"/>
    <mergeCell ref="C33:D33"/>
    <mergeCell ref="C34:D34"/>
    <mergeCell ref="B35:B46"/>
    <mergeCell ref="C35:D35"/>
    <mergeCell ref="C36:D36"/>
    <mergeCell ref="C37:D37"/>
    <mergeCell ref="C38:D38"/>
    <mergeCell ref="C39:D39"/>
    <mergeCell ref="C40:D40"/>
    <mergeCell ref="C41:D41"/>
    <mergeCell ref="C42:D42"/>
    <mergeCell ref="C43:D43"/>
    <mergeCell ref="C44:D44"/>
    <mergeCell ref="C45:D45"/>
    <mergeCell ref="C46:D46"/>
    <mergeCell ref="B47:D47"/>
    <mergeCell ref="B48:D48"/>
    <mergeCell ref="B49:B51"/>
    <mergeCell ref="C49:D49"/>
    <mergeCell ref="C50:D50"/>
    <mergeCell ref="C51:D51"/>
    <mergeCell ref="B56:D56"/>
    <mergeCell ref="B57:D57"/>
    <mergeCell ref="B58:D58"/>
    <mergeCell ref="B52:B54"/>
    <mergeCell ref="C52:D52"/>
    <mergeCell ref="C53:D53"/>
    <mergeCell ref="C54:D54"/>
    <mergeCell ref="B55:D5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'@lists'!$A$31:$B$31</xm:f>
          </x14:formula1>
          <xm:sqref>C8</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5"/>
  <sheetViews>
    <sheetView workbookViewId="0"/>
  </sheetViews>
  <sheetFormatPr defaultColWidth="11.42578125" defaultRowHeight="12.75" x14ac:dyDescent="0.2"/>
  <cols>
    <col min="1" max="1" width="2.85546875" customWidth="1"/>
    <col min="2" max="2" width="12" customWidth="1"/>
    <col min="3" max="3" width="9.28515625" customWidth="1"/>
    <col min="4" max="4" width="25.42578125" customWidth="1"/>
    <col min="5" max="5" width="8.28515625" customWidth="1"/>
    <col min="6" max="13" width="16.28515625" customWidth="1"/>
    <col min="14" max="14" width="8.28515625" customWidth="1"/>
  </cols>
  <sheetData>
    <row r="1" spans="1:14" ht="15" x14ac:dyDescent="0.2">
      <c r="A1" s="11" t="s">
        <v>876</v>
      </c>
      <c r="B1" s="10"/>
      <c r="C1" s="10"/>
      <c r="D1" s="18"/>
      <c r="E1" s="18"/>
      <c r="F1" s="18"/>
      <c r="G1" s="18"/>
      <c r="H1" s="18"/>
      <c r="I1" s="18"/>
      <c r="J1" s="18"/>
      <c r="K1" s="18"/>
      <c r="L1" s="18"/>
      <c r="M1" s="18"/>
      <c r="N1" s="18"/>
    </row>
    <row r="2" spans="1:14" ht="15" x14ac:dyDescent="0.2">
      <c r="A2" s="11" t="s">
        <v>1057</v>
      </c>
      <c r="B2" s="10"/>
      <c r="C2" s="10"/>
      <c r="D2" s="18"/>
      <c r="E2" s="18"/>
      <c r="F2" s="18"/>
      <c r="G2" s="18"/>
      <c r="H2" s="18"/>
      <c r="I2" s="18"/>
      <c r="J2" s="18"/>
      <c r="K2" s="18"/>
      <c r="L2" s="18"/>
      <c r="M2" s="18"/>
      <c r="N2" s="18"/>
    </row>
    <row r="3" spans="1:14" ht="14.1" customHeight="1" x14ac:dyDescent="0.2">
      <c r="A3" s="18"/>
      <c r="B3" s="18"/>
      <c r="C3" s="18"/>
      <c r="D3" s="18"/>
      <c r="E3" s="18"/>
      <c r="F3" s="18"/>
      <c r="G3" s="18"/>
      <c r="H3" s="18"/>
      <c r="I3" s="18"/>
      <c r="J3" s="18"/>
      <c r="K3" s="18"/>
      <c r="L3" s="18"/>
      <c r="M3" s="18"/>
      <c r="N3" s="18"/>
    </row>
    <row r="4" spans="1:14" ht="15" x14ac:dyDescent="0.2">
      <c r="A4" s="28"/>
      <c r="B4" s="32" t="s">
        <v>856</v>
      </c>
      <c r="C4" s="38" t="s">
        <v>133</v>
      </c>
      <c r="D4" s="9" t="str">
        <f>IF(C4&lt;&gt;"",VLOOKUP(C4,'@Entities'!A2:B71,2,0),"")</f>
        <v>בנק מסד בע"מ</v>
      </c>
      <c r="E4" s="8"/>
      <c r="F4" s="18"/>
      <c r="G4" s="18"/>
      <c r="H4" s="18"/>
      <c r="I4" s="18"/>
      <c r="J4" s="18"/>
      <c r="K4" s="18"/>
      <c r="L4" s="18"/>
      <c r="M4" s="18"/>
      <c r="N4" s="18"/>
    </row>
    <row r="5" spans="1:14" ht="15" x14ac:dyDescent="0.2">
      <c r="A5" s="25"/>
      <c r="B5" s="25" t="s">
        <v>2118</v>
      </c>
      <c r="C5" s="23">
        <v>43465</v>
      </c>
      <c r="D5" s="18"/>
      <c r="E5" s="18"/>
      <c r="F5" s="18"/>
      <c r="G5" s="18"/>
      <c r="H5" s="18"/>
      <c r="I5" s="18"/>
      <c r="J5" s="18"/>
      <c r="K5" s="18"/>
      <c r="L5" s="18"/>
      <c r="M5" s="18"/>
      <c r="N5" s="18"/>
    </row>
    <row r="6" spans="1:14" ht="15" x14ac:dyDescent="0.2">
      <c r="A6" s="25"/>
      <c r="B6" s="34" t="str">
        <f>"סוג מטבע"&amp;IF(C6="ILS","אלפי ש""""ח","")</f>
        <v>סוג מטבעאלפי ש""ח</v>
      </c>
      <c r="C6" s="39" t="s">
        <v>570</v>
      </c>
      <c r="D6" s="18"/>
      <c r="E6" s="18"/>
      <c r="F6" s="18"/>
      <c r="G6" s="18"/>
      <c r="H6" s="18"/>
      <c r="I6" s="18"/>
      <c r="J6" s="18"/>
      <c r="K6" s="18"/>
      <c r="L6" s="18"/>
      <c r="M6" s="18"/>
      <c r="N6" s="18"/>
    </row>
    <row r="7" spans="1:14" ht="15" x14ac:dyDescent="0.2">
      <c r="A7" s="29"/>
      <c r="B7" s="29"/>
      <c r="C7" s="24"/>
      <c r="D7" s="18"/>
      <c r="E7" s="18"/>
      <c r="F7" s="18"/>
      <c r="G7" s="18"/>
      <c r="H7" s="18"/>
      <c r="I7" s="18"/>
      <c r="J7" s="18"/>
      <c r="K7" s="18"/>
      <c r="L7" s="18"/>
      <c r="M7" s="18"/>
      <c r="N7" s="18"/>
    </row>
    <row r="8" spans="1:14" ht="15" x14ac:dyDescent="0.2">
      <c r="A8" s="30"/>
      <c r="B8" s="30" t="s">
        <v>1511</v>
      </c>
      <c r="C8" s="36" t="str">
        <f>B11</f>
        <v>630-39</v>
      </c>
      <c r="D8" s="18"/>
      <c r="E8" s="18"/>
      <c r="F8" s="18"/>
      <c r="G8" s="18"/>
      <c r="H8" s="18"/>
      <c r="I8" s="18"/>
      <c r="J8" s="18"/>
      <c r="K8" s="18"/>
      <c r="L8" s="18"/>
      <c r="M8" s="18"/>
      <c r="N8" s="18"/>
    </row>
    <row r="9" spans="1:14" ht="14.1" customHeight="1" x14ac:dyDescent="0.2">
      <c r="A9" s="18"/>
      <c r="B9" s="18"/>
      <c r="C9" s="18"/>
      <c r="D9" s="18"/>
      <c r="E9" s="18"/>
      <c r="F9" s="18"/>
      <c r="G9" s="18"/>
      <c r="H9" s="18"/>
      <c r="I9" s="18"/>
      <c r="J9" s="18"/>
      <c r="K9" s="18"/>
      <c r="L9" s="18"/>
      <c r="M9" s="18"/>
      <c r="N9" s="18"/>
    </row>
    <row r="10" spans="1:14" ht="36" customHeight="1" x14ac:dyDescent="0.2">
      <c r="A10" s="18"/>
      <c r="B10" s="74" t="s">
        <v>215</v>
      </c>
      <c r="C10" s="10"/>
      <c r="D10" s="10"/>
      <c r="E10" s="10"/>
      <c r="F10" s="10"/>
      <c r="G10" s="10"/>
      <c r="H10" s="10"/>
      <c r="I10" s="10"/>
      <c r="J10" s="10"/>
      <c r="K10" s="10"/>
      <c r="L10" s="10"/>
      <c r="M10" s="72"/>
      <c r="N10" s="18"/>
    </row>
    <row r="11" spans="1:14" ht="15.75" x14ac:dyDescent="0.2">
      <c r="A11" s="18"/>
      <c r="B11" s="35" t="s">
        <v>214</v>
      </c>
      <c r="C11" s="18"/>
      <c r="D11" s="18"/>
      <c r="E11" s="18"/>
      <c r="F11" s="18"/>
      <c r="G11" s="18"/>
      <c r="H11" s="18"/>
      <c r="I11" s="18"/>
      <c r="J11" s="18"/>
      <c r="K11" s="18"/>
      <c r="L11" s="18"/>
      <c r="M11" s="18"/>
      <c r="N11" s="18"/>
    </row>
    <row r="12" spans="1:14" ht="15" x14ac:dyDescent="0.2">
      <c r="A12" s="18"/>
      <c r="B12" s="18"/>
      <c r="C12" s="18"/>
      <c r="D12" s="18"/>
      <c r="E12" s="18"/>
      <c r="F12" s="3" t="s">
        <v>2141</v>
      </c>
      <c r="G12" s="2"/>
      <c r="H12" s="2"/>
      <c r="I12" s="3"/>
      <c r="J12" s="3" t="s">
        <v>2112</v>
      </c>
      <c r="K12" s="2"/>
      <c r="L12" s="2"/>
      <c r="M12" s="3"/>
      <c r="N12" s="18"/>
    </row>
    <row r="13" spans="1:14" ht="15" x14ac:dyDescent="0.2">
      <c r="A13" s="18"/>
      <c r="B13" s="18"/>
      <c r="C13" s="18"/>
      <c r="D13" s="18"/>
      <c r="E13" s="18"/>
      <c r="F13" s="3" t="s">
        <v>2045</v>
      </c>
      <c r="G13" s="3" t="s">
        <v>1067</v>
      </c>
      <c r="H13" s="3"/>
      <c r="I13" s="3" t="s">
        <v>1632</v>
      </c>
      <c r="J13" s="3" t="s">
        <v>2045</v>
      </c>
      <c r="K13" s="3" t="s">
        <v>1067</v>
      </c>
      <c r="L13" s="3"/>
      <c r="M13" s="3" t="s">
        <v>1632</v>
      </c>
      <c r="N13" s="18"/>
    </row>
    <row r="14" spans="1:14" ht="15" x14ac:dyDescent="0.2">
      <c r="A14" s="18"/>
      <c r="B14" s="18"/>
      <c r="C14" s="18"/>
      <c r="D14" s="18"/>
      <c r="E14" s="18"/>
      <c r="F14" s="3"/>
      <c r="G14" s="45" t="s">
        <v>50</v>
      </c>
      <c r="H14" s="45" t="s">
        <v>91</v>
      </c>
      <c r="I14" s="3"/>
      <c r="J14" s="3"/>
      <c r="K14" s="45" t="s">
        <v>50</v>
      </c>
      <c r="L14" s="45" t="s">
        <v>91</v>
      </c>
      <c r="M14" s="3"/>
      <c r="N14" s="18"/>
    </row>
    <row r="15" spans="1:14" ht="14.1" customHeight="1" x14ac:dyDescent="0.2">
      <c r="A15" s="18"/>
      <c r="B15" s="18"/>
      <c r="C15" s="18"/>
      <c r="D15" s="18"/>
      <c r="E15" s="18"/>
      <c r="F15" s="40" t="s">
        <v>51</v>
      </c>
      <c r="G15" s="40" t="s">
        <v>87</v>
      </c>
      <c r="H15" s="40" t="s">
        <v>109</v>
      </c>
      <c r="I15" s="40" t="s">
        <v>123</v>
      </c>
      <c r="J15" s="40" t="s">
        <v>51</v>
      </c>
      <c r="K15" s="40" t="s">
        <v>87</v>
      </c>
      <c r="L15" s="40" t="s">
        <v>109</v>
      </c>
      <c r="M15" s="40" t="s">
        <v>123</v>
      </c>
      <c r="N15" s="18"/>
    </row>
    <row r="16" spans="1:14" ht="15" x14ac:dyDescent="0.2">
      <c r="A16" s="18"/>
      <c r="B16" s="14" t="s">
        <v>1903</v>
      </c>
      <c r="C16" s="14" t="s">
        <v>397</v>
      </c>
      <c r="D16" s="31" t="s">
        <v>2109</v>
      </c>
      <c r="E16" s="40" t="s">
        <v>51</v>
      </c>
      <c r="F16" s="17">
        <v>256500</v>
      </c>
      <c r="G16" s="17">
        <v>2500</v>
      </c>
      <c r="H16" s="17">
        <v>0</v>
      </c>
      <c r="I16" s="17">
        <v>2500</v>
      </c>
      <c r="J16" s="17">
        <v>6900</v>
      </c>
      <c r="K16" s="17">
        <v>100</v>
      </c>
      <c r="L16" s="17">
        <v>0</v>
      </c>
      <c r="M16" s="17">
        <v>100</v>
      </c>
      <c r="N16" s="40" t="s">
        <v>51</v>
      </c>
    </row>
    <row r="17" spans="1:14" ht="15" x14ac:dyDescent="0.2">
      <c r="A17" s="18"/>
      <c r="B17" s="13"/>
      <c r="C17" s="13"/>
      <c r="D17" s="31" t="s">
        <v>2108</v>
      </c>
      <c r="E17" s="40" t="s">
        <v>87</v>
      </c>
      <c r="F17" s="17">
        <v>0</v>
      </c>
      <c r="G17" s="17">
        <v>0</v>
      </c>
      <c r="H17" s="17">
        <v>0</v>
      </c>
      <c r="I17" s="17">
        <v>0</v>
      </c>
      <c r="J17" s="17">
        <v>0</v>
      </c>
      <c r="K17" s="17">
        <v>0</v>
      </c>
      <c r="L17" s="17">
        <v>0</v>
      </c>
      <c r="M17" s="17">
        <v>0</v>
      </c>
      <c r="N17" s="40" t="s">
        <v>87</v>
      </c>
    </row>
    <row r="18" spans="1:14" ht="15" x14ac:dyDescent="0.2">
      <c r="A18" s="18"/>
      <c r="B18" s="13"/>
      <c r="C18" s="13"/>
      <c r="D18" s="31" t="s">
        <v>2106</v>
      </c>
      <c r="E18" s="40" t="s">
        <v>109</v>
      </c>
      <c r="F18" s="17">
        <v>1500</v>
      </c>
      <c r="G18" s="17">
        <v>0</v>
      </c>
      <c r="H18" s="17">
        <v>0</v>
      </c>
      <c r="I18" s="17">
        <v>0</v>
      </c>
      <c r="J18" s="17">
        <v>0</v>
      </c>
      <c r="K18" s="17">
        <v>0</v>
      </c>
      <c r="L18" s="17">
        <v>0</v>
      </c>
      <c r="M18" s="17">
        <v>0</v>
      </c>
      <c r="N18" s="40" t="s">
        <v>109</v>
      </c>
    </row>
    <row r="19" spans="1:14" ht="15" x14ac:dyDescent="0.2">
      <c r="A19" s="18"/>
      <c r="B19" s="13"/>
      <c r="C19" s="13"/>
      <c r="D19" s="31" t="s">
        <v>2107</v>
      </c>
      <c r="E19" s="40" t="s">
        <v>123</v>
      </c>
      <c r="F19" s="17">
        <v>0</v>
      </c>
      <c r="G19" s="17">
        <v>0</v>
      </c>
      <c r="H19" s="17">
        <v>0</v>
      </c>
      <c r="I19" s="17">
        <v>0</v>
      </c>
      <c r="J19" s="17">
        <v>2300</v>
      </c>
      <c r="K19" s="17">
        <v>0</v>
      </c>
      <c r="L19" s="17">
        <v>0</v>
      </c>
      <c r="M19" s="17">
        <v>0</v>
      </c>
      <c r="N19" s="40" t="s">
        <v>123</v>
      </c>
    </row>
    <row r="20" spans="1:14" ht="15" x14ac:dyDescent="0.2">
      <c r="A20" s="18"/>
      <c r="B20" s="13"/>
      <c r="C20" s="13"/>
      <c r="D20" s="31" t="s">
        <v>2</v>
      </c>
      <c r="E20" s="40" t="s">
        <v>137</v>
      </c>
      <c r="F20" s="17">
        <v>0</v>
      </c>
      <c r="G20" s="17">
        <v>0</v>
      </c>
      <c r="H20" s="17">
        <v>0</v>
      </c>
      <c r="I20" s="17">
        <v>0</v>
      </c>
      <c r="J20" s="17">
        <v>0</v>
      </c>
      <c r="K20" s="17">
        <v>0</v>
      </c>
      <c r="L20" s="17">
        <v>0</v>
      </c>
      <c r="M20" s="17">
        <v>0</v>
      </c>
      <c r="N20" s="40" t="s">
        <v>137</v>
      </c>
    </row>
    <row r="21" spans="1:14" ht="15" x14ac:dyDescent="0.2">
      <c r="A21" s="18"/>
      <c r="B21" s="13"/>
      <c r="C21" s="13"/>
      <c r="D21" s="31" t="s">
        <v>5</v>
      </c>
      <c r="E21" s="40" t="s">
        <v>143</v>
      </c>
      <c r="F21" s="17">
        <v>0</v>
      </c>
      <c r="G21" s="17">
        <v>0</v>
      </c>
      <c r="H21" s="17">
        <v>0</v>
      </c>
      <c r="I21" s="17">
        <v>0</v>
      </c>
      <c r="J21" s="17">
        <v>0</v>
      </c>
      <c r="K21" s="17">
        <v>0</v>
      </c>
      <c r="L21" s="17">
        <v>0</v>
      </c>
      <c r="M21" s="17">
        <v>0</v>
      </c>
      <c r="N21" s="40" t="s">
        <v>143</v>
      </c>
    </row>
    <row r="22" spans="1:14" ht="15" x14ac:dyDescent="0.2">
      <c r="A22" s="18"/>
      <c r="B22" s="13"/>
      <c r="C22" s="13"/>
      <c r="D22" s="31" t="s">
        <v>2101</v>
      </c>
      <c r="E22" s="40" t="s">
        <v>348</v>
      </c>
      <c r="F22" s="17">
        <v>0</v>
      </c>
      <c r="G22" s="17">
        <v>0</v>
      </c>
      <c r="H22" s="17">
        <v>0</v>
      </c>
      <c r="I22" s="17">
        <v>0</v>
      </c>
      <c r="J22" s="17">
        <v>0</v>
      </c>
      <c r="K22" s="17">
        <v>0</v>
      </c>
      <c r="L22" s="17">
        <v>0</v>
      </c>
      <c r="M22" s="17">
        <v>0</v>
      </c>
      <c r="N22" s="40" t="s">
        <v>348</v>
      </c>
    </row>
    <row r="23" spans="1:14" ht="15" x14ac:dyDescent="0.2">
      <c r="A23" s="18"/>
      <c r="B23" s="13"/>
      <c r="C23" s="12"/>
      <c r="D23" s="31" t="s">
        <v>2102</v>
      </c>
      <c r="E23" s="40" t="s">
        <v>349</v>
      </c>
      <c r="F23" s="17">
        <v>0</v>
      </c>
      <c r="G23" s="17">
        <v>0</v>
      </c>
      <c r="H23" s="17">
        <v>0</v>
      </c>
      <c r="I23" s="17">
        <v>0</v>
      </c>
      <c r="J23" s="17">
        <v>0</v>
      </c>
      <c r="K23" s="17">
        <v>0</v>
      </c>
      <c r="L23" s="17">
        <v>0</v>
      </c>
      <c r="M23" s="17">
        <v>0</v>
      </c>
      <c r="N23" s="40" t="s">
        <v>349</v>
      </c>
    </row>
    <row r="24" spans="1:14" ht="15" x14ac:dyDescent="0.2">
      <c r="A24" s="18"/>
      <c r="B24" s="13"/>
      <c r="C24" s="12" t="s">
        <v>1496</v>
      </c>
      <c r="D24" s="12"/>
      <c r="E24" s="40" t="s">
        <v>377</v>
      </c>
      <c r="F24" s="17">
        <v>0</v>
      </c>
      <c r="G24" s="17">
        <v>0</v>
      </c>
      <c r="H24" s="17">
        <v>0</v>
      </c>
      <c r="I24" s="17">
        <v>0</v>
      </c>
      <c r="J24" s="17">
        <v>0</v>
      </c>
      <c r="K24" s="17">
        <v>0</v>
      </c>
      <c r="L24" s="17">
        <v>0</v>
      </c>
      <c r="M24" s="17">
        <v>0</v>
      </c>
      <c r="N24" s="40" t="s">
        <v>377</v>
      </c>
    </row>
    <row r="25" spans="1:14" ht="15" x14ac:dyDescent="0.2">
      <c r="A25" s="18"/>
      <c r="B25" s="12"/>
      <c r="C25" s="12" t="s">
        <v>1669</v>
      </c>
      <c r="D25" s="12"/>
      <c r="E25" s="40" t="s">
        <v>58</v>
      </c>
      <c r="F25" s="17">
        <v>258000</v>
      </c>
      <c r="G25" s="17">
        <v>2500</v>
      </c>
      <c r="H25" s="17">
        <v>0</v>
      </c>
      <c r="I25" s="17">
        <v>2500</v>
      </c>
      <c r="J25" s="17">
        <v>9200</v>
      </c>
      <c r="K25" s="17">
        <v>100</v>
      </c>
      <c r="L25" s="17">
        <v>0</v>
      </c>
      <c r="M25" s="17">
        <v>100</v>
      </c>
      <c r="N25" s="40" t="s">
        <v>58</v>
      </c>
    </row>
    <row r="26" spans="1:14" ht="15" x14ac:dyDescent="0.2">
      <c r="A26" s="18"/>
      <c r="B26" s="14" t="s">
        <v>74</v>
      </c>
      <c r="C26" s="14" t="s">
        <v>397</v>
      </c>
      <c r="D26" s="31" t="s">
        <v>2109</v>
      </c>
      <c r="E26" s="40" t="s">
        <v>64</v>
      </c>
      <c r="F26" s="17">
        <v>14200</v>
      </c>
      <c r="G26" s="17">
        <v>500</v>
      </c>
      <c r="H26" s="17">
        <v>0</v>
      </c>
      <c r="I26" s="17">
        <v>500</v>
      </c>
      <c r="J26" s="17">
        <v>88200</v>
      </c>
      <c r="K26" s="17">
        <v>500</v>
      </c>
      <c r="L26" s="17">
        <v>0</v>
      </c>
      <c r="M26" s="17">
        <v>500</v>
      </c>
      <c r="N26" s="40" t="s">
        <v>64</v>
      </c>
    </row>
    <row r="27" spans="1:14" ht="15" x14ac:dyDescent="0.2">
      <c r="A27" s="18"/>
      <c r="B27" s="13"/>
      <c r="C27" s="13"/>
      <c r="D27" s="31" t="s">
        <v>2108</v>
      </c>
      <c r="E27" s="40" t="s">
        <v>68</v>
      </c>
      <c r="F27" s="17">
        <v>0</v>
      </c>
      <c r="G27" s="17">
        <v>0</v>
      </c>
      <c r="H27" s="17">
        <v>0</v>
      </c>
      <c r="I27" s="17">
        <v>0</v>
      </c>
      <c r="J27" s="17">
        <v>0</v>
      </c>
      <c r="K27" s="17">
        <v>0</v>
      </c>
      <c r="L27" s="17">
        <v>0</v>
      </c>
      <c r="M27" s="17">
        <v>0</v>
      </c>
      <c r="N27" s="40" t="s">
        <v>68</v>
      </c>
    </row>
    <row r="28" spans="1:14" ht="15" x14ac:dyDescent="0.2">
      <c r="A28" s="18"/>
      <c r="B28" s="13"/>
      <c r="C28" s="13"/>
      <c r="D28" s="31" t="s">
        <v>2106</v>
      </c>
      <c r="E28" s="40" t="s">
        <v>75</v>
      </c>
      <c r="F28" s="17">
        <v>0</v>
      </c>
      <c r="G28" s="17">
        <v>0</v>
      </c>
      <c r="H28" s="17">
        <v>0</v>
      </c>
      <c r="I28" s="17">
        <v>0</v>
      </c>
      <c r="J28" s="17">
        <v>0</v>
      </c>
      <c r="K28" s="17">
        <v>0</v>
      </c>
      <c r="L28" s="17">
        <v>0</v>
      </c>
      <c r="M28" s="17">
        <v>0</v>
      </c>
      <c r="N28" s="40" t="s">
        <v>75</v>
      </c>
    </row>
    <row r="29" spans="1:14" ht="15" x14ac:dyDescent="0.2">
      <c r="A29" s="18"/>
      <c r="B29" s="13"/>
      <c r="C29" s="13"/>
      <c r="D29" s="31" t="s">
        <v>2107</v>
      </c>
      <c r="E29" s="40" t="s">
        <v>78</v>
      </c>
      <c r="F29" s="17">
        <v>0</v>
      </c>
      <c r="G29" s="17">
        <v>0</v>
      </c>
      <c r="H29" s="17">
        <v>0</v>
      </c>
      <c r="I29" s="17">
        <v>0</v>
      </c>
      <c r="J29" s="17">
        <v>0</v>
      </c>
      <c r="K29" s="17">
        <v>0</v>
      </c>
      <c r="L29" s="17">
        <v>0</v>
      </c>
      <c r="M29" s="17">
        <v>0</v>
      </c>
      <c r="N29" s="40" t="s">
        <v>78</v>
      </c>
    </row>
    <row r="30" spans="1:14" ht="15" x14ac:dyDescent="0.2">
      <c r="A30" s="18"/>
      <c r="B30" s="13"/>
      <c r="C30" s="13"/>
      <c r="D30" s="31" t="s">
        <v>2</v>
      </c>
      <c r="E30" s="40" t="s">
        <v>80</v>
      </c>
      <c r="F30" s="17">
        <v>0</v>
      </c>
      <c r="G30" s="17">
        <v>0</v>
      </c>
      <c r="H30" s="17">
        <v>0</v>
      </c>
      <c r="I30" s="17">
        <v>0</v>
      </c>
      <c r="J30" s="17">
        <v>0</v>
      </c>
      <c r="K30" s="17">
        <v>0</v>
      </c>
      <c r="L30" s="17">
        <v>0</v>
      </c>
      <c r="M30" s="17">
        <v>0</v>
      </c>
      <c r="N30" s="40" t="s">
        <v>80</v>
      </c>
    </row>
    <row r="31" spans="1:14" ht="15" x14ac:dyDescent="0.2">
      <c r="A31" s="18"/>
      <c r="B31" s="13"/>
      <c r="C31" s="13"/>
      <c r="D31" s="31" t="s">
        <v>5</v>
      </c>
      <c r="E31" s="40" t="s">
        <v>81</v>
      </c>
      <c r="F31" s="17">
        <v>0</v>
      </c>
      <c r="G31" s="17">
        <v>0</v>
      </c>
      <c r="H31" s="17">
        <v>0</v>
      </c>
      <c r="I31" s="17">
        <v>0</v>
      </c>
      <c r="J31" s="17">
        <v>0</v>
      </c>
      <c r="K31" s="17">
        <v>0</v>
      </c>
      <c r="L31" s="17">
        <v>0</v>
      </c>
      <c r="M31" s="17">
        <v>0</v>
      </c>
      <c r="N31" s="40" t="s">
        <v>81</v>
      </c>
    </row>
    <row r="32" spans="1:14" ht="15" x14ac:dyDescent="0.2">
      <c r="A32" s="18"/>
      <c r="B32" s="13"/>
      <c r="C32" s="13"/>
      <c r="D32" s="31" t="s">
        <v>2101</v>
      </c>
      <c r="E32" s="40" t="s">
        <v>82</v>
      </c>
      <c r="F32" s="17">
        <v>0</v>
      </c>
      <c r="G32" s="17">
        <v>0</v>
      </c>
      <c r="H32" s="17">
        <v>0</v>
      </c>
      <c r="I32" s="17">
        <v>0</v>
      </c>
      <c r="J32" s="17">
        <v>0</v>
      </c>
      <c r="K32" s="17">
        <v>0</v>
      </c>
      <c r="L32" s="17">
        <v>0</v>
      </c>
      <c r="M32" s="17">
        <v>0</v>
      </c>
      <c r="N32" s="40" t="s">
        <v>82</v>
      </c>
    </row>
    <row r="33" spans="1:14" ht="15" x14ac:dyDescent="0.2">
      <c r="A33" s="18"/>
      <c r="B33" s="13"/>
      <c r="C33" s="12"/>
      <c r="D33" s="31" t="s">
        <v>2102</v>
      </c>
      <c r="E33" s="40" t="s">
        <v>84</v>
      </c>
      <c r="F33" s="17">
        <v>0</v>
      </c>
      <c r="G33" s="17">
        <v>0</v>
      </c>
      <c r="H33" s="17">
        <v>0</v>
      </c>
      <c r="I33" s="17">
        <v>0</v>
      </c>
      <c r="J33" s="17">
        <v>0</v>
      </c>
      <c r="K33" s="17">
        <v>0</v>
      </c>
      <c r="L33" s="17">
        <v>0</v>
      </c>
      <c r="M33" s="17">
        <v>0</v>
      </c>
      <c r="N33" s="40" t="s">
        <v>84</v>
      </c>
    </row>
    <row r="34" spans="1:14" ht="15" x14ac:dyDescent="0.2">
      <c r="A34" s="18"/>
      <c r="B34" s="13"/>
      <c r="C34" s="12" t="s">
        <v>1496</v>
      </c>
      <c r="D34" s="12"/>
      <c r="E34" s="40" t="s">
        <v>85</v>
      </c>
      <c r="F34" s="17">
        <v>0</v>
      </c>
      <c r="G34" s="17">
        <v>0</v>
      </c>
      <c r="H34" s="17">
        <v>0</v>
      </c>
      <c r="I34" s="17">
        <v>0</v>
      </c>
      <c r="J34" s="17">
        <v>0</v>
      </c>
      <c r="K34" s="17">
        <v>0</v>
      </c>
      <c r="L34" s="17">
        <v>0</v>
      </c>
      <c r="M34" s="17">
        <v>0</v>
      </c>
      <c r="N34" s="40" t="s">
        <v>85</v>
      </c>
    </row>
    <row r="35" spans="1:14" ht="15" x14ac:dyDescent="0.2">
      <c r="A35" s="18"/>
      <c r="B35" s="14"/>
      <c r="C35" s="14" t="s">
        <v>1669</v>
      </c>
      <c r="D35" s="14"/>
      <c r="E35" s="42" t="s">
        <v>90</v>
      </c>
      <c r="F35" s="37">
        <v>14200</v>
      </c>
      <c r="G35" s="37">
        <v>500</v>
      </c>
      <c r="H35" s="37">
        <v>0</v>
      </c>
      <c r="I35" s="37">
        <v>500</v>
      </c>
      <c r="J35" s="37">
        <v>88200</v>
      </c>
      <c r="K35" s="37">
        <v>500</v>
      </c>
      <c r="L35" s="37">
        <v>0</v>
      </c>
      <c r="M35" s="37">
        <v>500</v>
      </c>
      <c r="N35" s="42" t="s">
        <v>90</v>
      </c>
    </row>
  </sheetData>
  <mergeCells count="20">
    <mergeCell ref="A1:C1"/>
    <mergeCell ref="A2:C2"/>
    <mergeCell ref="D4:E4"/>
    <mergeCell ref="B10:M10"/>
    <mergeCell ref="F12:I12"/>
    <mergeCell ref="J12:M12"/>
    <mergeCell ref="B26:B35"/>
    <mergeCell ref="C26:C33"/>
    <mergeCell ref="C34:D34"/>
    <mergeCell ref="C35:D35"/>
    <mergeCell ref="M13:M14"/>
    <mergeCell ref="B16:B25"/>
    <mergeCell ref="C16:C23"/>
    <mergeCell ref="C24:D24"/>
    <mergeCell ref="C25:D25"/>
    <mergeCell ref="F13:F14"/>
    <mergeCell ref="G13:H13"/>
    <mergeCell ref="I13:I14"/>
    <mergeCell ref="J13:J14"/>
    <mergeCell ref="K13:L1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'@lists'!$A$32:$B$32</xm:f>
          </x14:formula1>
          <xm:sqref>C8</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65"/>
  <sheetViews>
    <sheetView workbookViewId="0"/>
  </sheetViews>
  <sheetFormatPr defaultColWidth="11.42578125" defaultRowHeight="12.75" x14ac:dyDescent="0.2"/>
  <cols>
    <col min="1" max="1" width="2.85546875" customWidth="1"/>
    <col min="2" max="2" width="12.28515625" customWidth="1"/>
    <col min="3" max="3" width="14" customWidth="1"/>
    <col min="4" max="4" width="16.140625" customWidth="1"/>
    <col min="5" max="5" width="38.5703125" customWidth="1"/>
    <col min="6" max="6" width="8.28515625" customWidth="1"/>
    <col min="7" max="14" width="16.28515625"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4.1" customHeight="1"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5"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5" x14ac:dyDescent="0.2">
      <c r="A7" s="29"/>
      <c r="B7" s="29"/>
      <c r="C7" s="24"/>
      <c r="D7" s="18"/>
      <c r="E7" s="18"/>
      <c r="F7" s="18"/>
      <c r="G7" s="18"/>
      <c r="H7" s="18"/>
      <c r="I7" s="18"/>
      <c r="J7" s="18"/>
      <c r="K7" s="18"/>
      <c r="L7" s="18"/>
      <c r="M7" s="18"/>
      <c r="N7" s="18"/>
      <c r="O7" s="18"/>
    </row>
    <row r="8" spans="1:15" ht="15" x14ac:dyDescent="0.2">
      <c r="A8" s="30"/>
      <c r="B8" s="30" t="s">
        <v>1511</v>
      </c>
      <c r="C8" s="36" t="str">
        <f>B11</f>
        <v>630-40</v>
      </c>
      <c r="D8" s="18"/>
      <c r="E8" s="18"/>
      <c r="F8" s="18"/>
      <c r="G8" s="18"/>
      <c r="H8" s="18"/>
      <c r="I8" s="18"/>
      <c r="J8" s="18"/>
      <c r="K8" s="18"/>
      <c r="L8" s="18"/>
      <c r="M8" s="18"/>
      <c r="N8" s="18"/>
      <c r="O8" s="18"/>
    </row>
    <row r="9" spans="1:15" ht="14.1" customHeight="1" x14ac:dyDescent="0.2">
      <c r="A9" s="18"/>
      <c r="B9" s="18"/>
      <c r="C9" s="18"/>
      <c r="D9" s="18"/>
      <c r="E9" s="18"/>
      <c r="F9" s="18"/>
      <c r="G9" s="18"/>
      <c r="H9" s="18"/>
      <c r="I9" s="18"/>
      <c r="J9" s="18"/>
      <c r="K9" s="18"/>
      <c r="L9" s="18"/>
      <c r="M9" s="18"/>
      <c r="N9" s="18"/>
      <c r="O9" s="18"/>
    </row>
    <row r="10" spans="1:15" ht="36" customHeight="1" x14ac:dyDescent="0.2">
      <c r="A10" s="18"/>
      <c r="B10" s="61" t="s">
        <v>218</v>
      </c>
      <c r="C10" s="10"/>
      <c r="D10" s="10"/>
      <c r="E10" s="10"/>
      <c r="F10" s="10"/>
      <c r="G10" s="10"/>
      <c r="H10" s="10"/>
      <c r="I10" s="10"/>
      <c r="J10" s="10"/>
      <c r="K10" s="10"/>
      <c r="L10" s="10"/>
      <c r="M10" s="10"/>
      <c r="N10" s="62"/>
      <c r="O10" s="18"/>
    </row>
    <row r="11" spans="1:15" ht="15" x14ac:dyDescent="0.2">
      <c r="A11" s="18"/>
      <c r="B11" s="15" t="s">
        <v>217</v>
      </c>
      <c r="C11" s="18"/>
      <c r="D11" s="18"/>
      <c r="E11" s="18"/>
      <c r="F11" s="18"/>
      <c r="G11" s="18"/>
      <c r="H11" s="18"/>
      <c r="I11" s="18"/>
      <c r="J11" s="18"/>
      <c r="K11" s="18"/>
      <c r="L11" s="18"/>
      <c r="M11" s="18"/>
      <c r="N11" s="18"/>
      <c r="O11" s="18"/>
    </row>
    <row r="12" spans="1:15" ht="15" x14ac:dyDescent="0.2">
      <c r="A12" s="18"/>
      <c r="B12" s="18"/>
      <c r="C12" s="18"/>
      <c r="D12" s="18"/>
      <c r="E12" s="18"/>
      <c r="F12" s="18"/>
      <c r="G12" s="3" t="s">
        <v>2141</v>
      </c>
      <c r="H12" s="2"/>
      <c r="I12" s="2"/>
      <c r="J12" s="3"/>
      <c r="K12" s="3" t="s">
        <v>2112</v>
      </c>
      <c r="L12" s="2"/>
      <c r="M12" s="2"/>
      <c r="N12" s="3"/>
      <c r="O12" s="18"/>
    </row>
    <row r="13" spans="1:15" ht="15" x14ac:dyDescent="0.2">
      <c r="A13" s="18"/>
      <c r="B13" s="18"/>
      <c r="C13" s="18"/>
      <c r="D13" s="18"/>
      <c r="E13" s="18"/>
      <c r="F13" s="18"/>
      <c r="G13" s="3" t="s">
        <v>1872</v>
      </c>
      <c r="H13" s="3" t="s">
        <v>1984</v>
      </c>
      <c r="I13" s="3"/>
      <c r="J13" s="3" t="s">
        <v>2045</v>
      </c>
      <c r="K13" s="3" t="s">
        <v>1872</v>
      </c>
      <c r="L13" s="3" t="s">
        <v>1984</v>
      </c>
      <c r="M13" s="3"/>
      <c r="N13" s="3" t="s">
        <v>2045</v>
      </c>
      <c r="O13" s="18"/>
    </row>
    <row r="14" spans="1:15" ht="15" x14ac:dyDescent="0.2">
      <c r="A14" s="18"/>
      <c r="B14" s="18"/>
      <c r="C14" s="18"/>
      <c r="D14" s="18"/>
      <c r="E14" s="18"/>
      <c r="F14" s="18"/>
      <c r="G14" s="3"/>
      <c r="H14" s="45" t="s">
        <v>2001</v>
      </c>
      <c r="I14" s="45" t="s">
        <v>1072</v>
      </c>
      <c r="J14" s="3"/>
      <c r="K14" s="3"/>
      <c r="L14" s="45" t="s">
        <v>2001</v>
      </c>
      <c r="M14" s="45" t="s">
        <v>1072</v>
      </c>
      <c r="N14" s="3"/>
      <c r="O14" s="18"/>
    </row>
    <row r="15" spans="1:15" ht="14.1" customHeight="1" x14ac:dyDescent="0.2">
      <c r="A15" s="18"/>
      <c r="B15" s="18"/>
      <c r="C15" s="18"/>
      <c r="D15" s="18"/>
      <c r="E15" s="18"/>
      <c r="F15" s="18"/>
      <c r="G15" s="49" t="s">
        <v>51</v>
      </c>
      <c r="H15" s="49" t="s">
        <v>87</v>
      </c>
      <c r="I15" s="49" t="s">
        <v>109</v>
      </c>
      <c r="J15" s="49" t="s">
        <v>123</v>
      </c>
      <c r="K15" s="49" t="s">
        <v>51</v>
      </c>
      <c r="L15" s="49" t="s">
        <v>87</v>
      </c>
      <c r="M15" s="49" t="s">
        <v>109</v>
      </c>
      <c r="N15" s="49" t="s">
        <v>123</v>
      </c>
      <c r="O15" s="18"/>
    </row>
    <row r="16" spans="1:15" ht="15" x14ac:dyDescent="0.2">
      <c r="A16" s="18"/>
      <c r="B16" s="14" t="s">
        <v>426</v>
      </c>
      <c r="C16" s="14" t="s">
        <v>388</v>
      </c>
      <c r="D16" s="14" t="s">
        <v>389</v>
      </c>
      <c r="E16" s="31" t="s">
        <v>553</v>
      </c>
      <c r="F16" s="49" t="s">
        <v>51</v>
      </c>
      <c r="G16" s="17"/>
      <c r="H16" s="17"/>
      <c r="I16" s="17"/>
      <c r="J16" s="17"/>
      <c r="K16" s="17"/>
      <c r="L16" s="17"/>
      <c r="M16" s="17"/>
      <c r="N16" s="17"/>
      <c r="O16" s="49" t="s">
        <v>51</v>
      </c>
    </row>
    <row r="17" spans="1:15" ht="30" customHeight="1" x14ac:dyDescent="0.2">
      <c r="A17" s="18"/>
      <c r="B17" s="13"/>
      <c r="C17" s="13"/>
      <c r="D17" s="13"/>
      <c r="E17" s="31" t="s">
        <v>533</v>
      </c>
      <c r="F17" s="49" t="s">
        <v>87</v>
      </c>
      <c r="G17" s="17"/>
      <c r="H17" s="17"/>
      <c r="I17" s="17"/>
      <c r="J17" s="17"/>
      <c r="K17" s="17"/>
      <c r="L17" s="17"/>
      <c r="M17" s="17"/>
      <c r="N17" s="17"/>
      <c r="O17" s="49" t="s">
        <v>87</v>
      </c>
    </row>
    <row r="18" spans="1:15" ht="15" x14ac:dyDescent="0.2">
      <c r="A18" s="18"/>
      <c r="B18" s="13"/>
      <c r="C18" s="13"/>
      <c r="D18" s="13"/>
      <c r="E18" s="31" t="s">
        <v>1561</v>
      </c>
      <c r="F18" s="49" t="s">
        <v>109</v>
      </c>
      <c r="G18" s="17"/>
      <c r="H18" s="17"/>
      <c r="I18" s="17"/>
      <c r="J18" s="17"/>
      <c r="K18" s="17"/>
      <c r="L18" s="17"/>
      <c r="M18" s="17"/>
      <c r="N18" s="17"/>
      <c r="O18" s="49" t="s">
        <v>109</v>
      </c>
    </row>
    <row r="19" spans="1:15" ht="15.95" customHeight="1" x14ac:dyDescent="0.2">
      <c r="A19" s="18"/>
      <c r="B19" s="13"/>
      <c r="C19" s="13"/>
      <c r="D19" s="12"/>
      <c r="E19" s="31" t="s">
        <v>1668</v>
      </c>
      <c r="F19" s="49" t="s">
        <v>123</v>
      </c>
      <c r="G19" s="17"/>
      <c r="H19" s="17"/>
      <c r="I19" s="17"/>
      <c r="J19" s="17"/>
      <c r="K19" s="17"/>
      <c r="L19" s="17"/>
      <c r="M19" s="17"/>
      <c r="N19" s="17"/>
      <c r="O19" s="49" t="s">
        <v>123</v>
      </c>
    </row>
    <row r="20" spans="1:15" ht="32.1" customHeight="1" x14ac:dyDescent="0.2">
      <c r="A20" s="18"/>
      <c r="B20" s="13"/>
      <c r="C20" s="13"/>
      <c r="D20" s="14" t="s">
        <v>6</v>
      </c>
      <c r="E20" s="31" t="s">
        <v>1568</v>
      </c>
      <c r="F20" s="49" t="s">
        <v>137</v>
      </c>
      <c r="G20" s="17"/>
      <c r="H20" s="17"/>
      <c r="I20" s="17"/>
      <c r="J20" s="17"/>
      <c r="K20" s="17"/>
      <c r="L20" s="17"/>
      <c r="M20" s="17"/>
      <c r="N20" s="17"/>
      <c r="O20" s="49" t="s">
        <v>137</v>
      </c>
    </row>
    <row r="21" spans="1:15" ht="48" customHeight="1" x14ac:dyDescent="0.2">
      <c r="A21" s="18"/>
      <c r="B21" s="13"/>
      <c r="C21" s="13"/>
      <c r="D21" s="13"/>
      <c r="E21" s="31" t="s">
        <v>1576</v>
      </c>
      <c r="F21" s="49" t="s">
        <v>143</v>
      </c>
      <c r="G21" s="17"/>
      <c r="H21" s="17"/>
      <c r="I21" s="17"/>
      <c r="J21" s="17"/>
      <c r="K21" s="17"/>
      <c r="L21" s="17"/>
      <c r="M21" s="17"/>
      <c r="N21" s="17"/>
      <c r="O21" s="49" t="s">
        <v>143</v>
      </c>
    </row>
    <row r="22" spans="1:15" ht="15.95" customHeight="1" x14ac:dyDescent="0.2">
      <c r="A22" s="18"/>
      <c r="B22" s="13"/>
      <c r="C22" s="13"/>
      <c r="D22" s="13"/>
      <c r="E22" s="31" t="s">
        <v>2042</v>
      </c>
      <c r="F22" s="49" t="s">
        <v>348</v>
      </c>
      <c r="G22" s="17"/>
      <c r="H22" s="17"/>
      <c r="I22" s="17"/>
      <c r="J22" s="17"/>
      <c r="K22" s="17"/>
      <c r="L22" s="17"/>
      <c r="M22" s="17"/>
      <c r="N22" s="17"/>
      <c r="O22" s="49" t="s">
        <v>348</v>
      </c>
    </row>
    <row r="23" spans="1:15" ht="15" x14ac:dyDescent="0.2">
      <c r="A23" s="18"/>
      <c r="B23" s="13"/>
      <c r="C23" s="13"/>
      <c r="D23" s="12"/>
      <c r="E23" s="31" t="s">
        <v>1763</v>
      </c>
      <c r="F23" s="49" t="s">
        <v>349</v>
      </c>
      <c r="G23" s="17"/>
      <c r="H23" s="17"/>
      <c r="I23" s="17"/>
      <c r="J23" s="17"/>
      <c r="K23" s="17"/>
      <c r="L23" s="17"/>
      <c r="M23" s="17"/>
      <c r="N23" s="17"/>
      <c r="O23" s="49" t="s">
        <v>349</v>
      </c>
    </row>
    <row r="24" spans="1:15" ht="15" x14ac:dyDescent="0.2">
      <c r="A24" s="18"/>
      <c r="B24" s="13"/>
      <c r="C24" s="12"/>
      <c r="D24" s="12" t="s">
        <v>605</v>
      </c>
      <c r="E24" s="12"/>
      <c r="F24" s="49" t="s">
        <v>377</v>
      </c>
      <c r="G24" s="17"/>
      <c r="H24" s="17"/>
      <c r="I24" s="17"/>
      <c r="J24" s="17"/>
      <c r="K24" s="17"/>
      <c r="L24" s="17"/>
      <c r="M24" s="17"/>
      <c r="N24" s="17"/>
      <c r="O24" s="49" t="s">
        <v>377</v>
      </c>
    </row>
    <row r="25" spans="1:15" ht="15" x14ac:dyDescent="0.2">
      <c r="A25" s="18"/>
      <c r="B25" s="13"/>
      <c r="C25" s="14" t="s">
        <v>387</v>
      </c>
      <c r="D25" s="12" t="s">
        <v>1207</v>
      </c>
      <c r="E25" s="12"/>
      <c r="F25" s="49" t="s">
        <v>58</v>
      </c>
      <c r="G25" s="17"/>
      <c r="H25" s="17"/>
      <c r="I25" s="17"/>
      <c r="J25" s="17"/>
      <c r="K25" s="17"/>
      <c r="L25" s="17"/>
      <c r="M25" s="17"/>
      <c r="N25" s="17"/>
      <c r="O25" s="49" t="s">
        <v>58</v>
      </c>
    </row>
    <row r="26" spans="1:15" ht="15" x14ac:dyDescent="0.2">
      <c r="A26" s="18"/>
      <c r="B26" s="13"/>
      <c r="C26" s="13"/>
      <c r="D26" s="12" t="s">
        <v>1955</v>
      </c>
      <c r="E26" s="12"/>
      <c r="F26" s="49" t="s">
        <v>64</v>
      </c>
      <c r="G26" s="17"/>
      <c r="H26" s="17"/>
      <c r="I26" s="17"/>
      <c r="J26" s="17"/>
      <c r="K26" s="17"/>
      <c r="L26" s="17"/>
      <c r="M26" s="17"/>
      <c r="N26" s="17"/>
      <c r="O26" s="49" t="s">
        <v>64</v>
      </c>
    </row>
    <row r="27" spans="1:15" ht="15" x14ac:dyDescent="0.2">
      <c r="A27" s="18"/>
      <c r="B27" s="13"/>
      <c r="C27" s="13"/>
      <c r="D27" s="12" t="s">
        <v>811</v>
      </c>
      <c r="E27" s="12"/>
      <c r="F27" s="49" t="s">
        <v>68</v>
      </c>
      <c r="G27" s="17"/>
      <c r="H27" s="17"/>
      <c r="I27" s="17"/>
      <c r="J27" s="17"/>
      <c r="K27" s="17"/>
      <c r="L27" s="17"/>
      <c r="M27" s="17"/>
      <c r="N27" s="17"/>
      <c r="O27" s="49" t="s">
        <v>68</v>
      </c>
    </row>
    <row r="28" spans="1:15" ht="15" x14ac:dyDescent="0.2">
      <c r="A28" s="18"/>
      <c r="B28" s="13"/>
      <c r="C28" s="13"/>
      <c r="D28" s="12" t="s">
        <v>778</v>
      </c>
      <c r="E28" s="12"/>
      <c r="F28" s="49" t="s">
        <v>75</v>
      </c>
      <c r="G28" s="17"/>
      <c r="H28" s="17"/>
      <c r="I28" s="17"/>
      <c r="J28" s="17"/>
      <c r="K28" s="17"/>
      <c r="L28" s="17"/>
      <c r="M28" s="17"/>
      <c r="N28" s="17"/>
      <c r="O28" s="49" t="s">
        <v>75</v>
      </c>
    </row>
    <row r="29" spans="1:15" ht="15" x14ac:dyDescent="0.2">
      <c r="A29" s="18"/>
      <c r="B29" s="13"/>
      <c r="C29" s="13"/>
      <c r="D29" s="12" t="s">
        <v>815</v>
      </c>
      <c r="E29" s="12"/>
      <c r="F29" s="49" t="s">
        <v>78</v>
      </c>
      <c r="G29" s="17"/>
      <c r="H29" s="17"/>
      <c r="I29" s="17"/>
      <c r="J29" s="17"/>
      <c r="K29" s="17"/>
      <c r="L29" s="17"/>
      <c r="M29" s="17"/>
      <c r="N29" s="17"/>
      <c r="O29" s="49" t="s">
        <v>78</v>
      </c>
    </row>
    <row r="30" spans="1:15" ht="15" x14ac:dyDescent="0.2">
      <c r="A30" s="18"/>
      <c r="B30" s="13"/>
      <c r="C30" s="13"/>
      <c r="D30" s="12" t="s">
        <v>1561</v>
      </c>
      <c r="E30" s="12"/>
      <c r="F30" s="49" t="s">
        <v>80</v>
      </c>
      <c r="G30" s="17"/>
      <c r="H30" s="17"/>
      <c r="I30" s="17"/>
      <c r="J30" s="17"/>
      <c r="K30" s="17"/>
      <c r="L30" s="17"/>
      <c r="M30" s="17"/>
      <c r="N30" s="17"/>
      <c r="O30" s="49" t="s">
        <v>80</v>
      </c>
    </row>
    <row r="31" spans="1:15" ht="15" x14ac:dyDescent="0.2">
      <c r="A31" s="18"/>
      <c r="B31" s="13"/>
      <c r="C31" s="12"/>
      <c r="D31" s="14" t="s">
        <v>435</v>
      </c>
      <c r="E31" s="12"/>
      <c r="F31" s="49" t="s">
        <v>81</v>
      </c>
      <c r="G31" s="17"/>
      <c r="H31" s="17"/>
      <c r="I31" s="17"/>
      <c r="J31" s="17"/>
      <c r="K31" s="17"/>
      <c r="L31" s="17"/>
      <c r="M31" s="17"/>
      <c r="N31" s="17"/>
      <c r="O31" s="49" t="s">
        <v>81</v>
      </c>
    </row>
    <row r="32" spans="1:15" ht="15" x14ac:dyDescent="0.2">
      <c r="A32" s="18"/>
      <c r="B32" s="12"/>
      <c r="C32" s="12" t="s">
        <v>1760</v>
      </c>
      <c r="D32" s="2"/>
      <c r="E32" s="12"/>
      <c r="F32" s="49" t="s">
        <v>82</v>
      </c>
      <c r="G32" s="17"/>
      <c r="H32" s="17"/>
      <c r="I32" s="17"/>
      <c r="J32" s="17"/>
      <c r="K32" s="17"/>
      <c r="L32" s="17"/>
      <c r="M32" s="17"/>
      <c r="N32" s="17"/>
      <c r="O32" s="49" t="s">
        <v>82</v>
      </c>
    </row>
    <row r="33" spans="1:15" ht="15" x14ac:dyDescent="0.2">
      <c r="A33" s="18"/>
      <c r="B33" s="14" t="s">
        <v>393</v>
      </c>
      <c r="C33" s="14" t="s">
        <v>388</v>
      </c>
      <c r="D33" s="14" t="s">
        <v>389</v>
      </c>
      <c r="E33" s="31" t="s">
        <v>553</v>
      </c>
      <c r="F33" s="49" t="s">
        <v>84</v>
      </c>
      <c r="G33" s="17"/>
      <c r="H33" s="17"/>
      <c r="I33" s="17"/>
      <c r="J33" s="17"/>
      <c r="K33" s="17"/>
      <c r="L33" s="17"/>
      <c r="M33" s="17"/>
      <c r="N33" s="17"/>
      <c r="O33" s="49" t="s">
        <v>84</v>
      </c>
    </row>
    <row r="34" spans="1:15" ht="15" x14ac:dyDescent="0.2">
      <c r="A34" s="18"/>
      <c r="B34" s="13"/>
      <c r="C34" s="13"/>
      <c r="D34" s="13"/>
      <c r="E34" s="31" t="s">
        <v>537</v>
      </c>
      <c r="F34" s="49" t="s">
        <v>85</v>
      </c>
      <c r="G34" s="17"/>
      <c r="H34" s="17"/>
      <c r="I34" s="17"/>
      <c r="J34" s="17"/>
      <c r="K34" s="17"/>
      <c r="L34" s="17"/>
      <c r="M34" s="17"/>
      <c r="N34" s="17"/>
      <c r="O34" s="49" t="s">
        <v>85</v>
      </c>
    </row>
    <row r="35" spans="1:15" ht="15" x14ac:dyDescent="0.2">
      <c r="A35" s="18"/>
      <c r="B35" s="13"/>
      <c r="C35" s="13"/>
      <c r="D35" s="12"/>
      <c r="E35" s="31" t="s">
        <v>1561</v>
      </c>
      <c r="F35" s="49" t="s">
        <v>90</v>
      </c>
      <c r="G35" s="17"/>
      <c r="H35" s="17"/>
      <c r="I35" s="17"/>
      <c r="J35" s="17"/>
      <c r="K35" s="17"/>
      <c r="L35" s="17"/>
      <c r="M35" s="17"/>
      <c r="N35" s="17"/>
      <c r="O35" s="49" t="s">
        <v>90</v>
      </c>
    </row>
    <row r="36" spans="1:15" ht="33" customHeight="1" x14ac:dyDescent="0.2">
      <c r="A36" s="18"/>
      <c r="B36" s="13"/>
      <c r="C36" s="13"/>
      <c r="D36" s="14" t="s">
        <v>6</v>
      </c>
      <c r="E36" s="31" t="s">
        <v>1568</v>
      </c>
      <c r="F36" s="49" t="s">
        <v>94</v>
      </c>
      <c r="G36" s="17"/>
      <c r="H36" s="17"/>
      <c r="I36" s="17"/>
      <c r="J36" s="17"/>
      <c r="K36" s="17"/>
      <c r="L36" s="17"/>
      <c r="M36" s="17"/>
      <c r="N36" s="17"/>
      <c r="O36" s="49" t="s">
        <v>94</v>
      </c>
    </row>
    <row r="37" spans="1:15" ht="47.1" customHeight="1" x14ac:dyDescent="0.2">
      <c r="A37" s="18"/>
      <c r="B37" s="13"/>
      <c r="C37" s="13"/>
      <c r="D37" s="13"/>
      <c r="E37" s="31" t="s">
        <v>1576</v>
      </c>
      <c r="F37" s="49" t="s">
        <v>95</v>
      </c>
      <c r="G37" s="17"/>
      <c r="H37" s="17"/>
      <c r="I37" s="17"/>
      <c r="J37" s="17"/>
      <c r="K37" s="17"/>
      <c r="L37" s="17"/>
      <c r="M37" s="17"/>
      <c r="N37" s="17"/>
      <c r="O37" s="49" t="s">
        <v>95</v>
      </c>
    </row>
    <row r="38" spans="1:15" ht="15" x14ac:dyDescent="0.2">
      <c r="A38" s="18"/>
      <c r="B38" s="13"/>
      <c r="C38" s="13"/>
      <c r="D38" s="12"/>
      <c r="E38" s="31" t="s">
        <v>2042</v>
      </c>
      <c r="F38" s="49" t="s">
        <v>97</v>
      </c>
      <c r="G38" s="17"/>
      <c r="H38" s="17"/>
      <c r="I38" s="17"/>
      <c r="J38" s="17"/>
      <c r="K38" s="17"/>
      <c r="L38" s="17"/>
      <c r="M38" s="17"/>
      <c r="N38" s="17"/>
      <c r="O38" s="49" t="s">
        <v>97</v>
      </c>
    </row>
    <row r="39" spans="1:15" ht="15" x14ac:dyDescent="0.2">
      <c r="A39" s="18"/>
      <c r="B39" s="13"/>
      <c r="C39" s="12"/>
      <c r="D39" s="12" t="s">
        <v>605</v>
      </c>
      <c r="E39" s="12"/>
      <c r="F39" s="49" t="s">
        <v>99</v>
      </c>
      <c r="G39" s="17"/>
      <c r="H39" s="17"/>
      <c r="I39" s="17"/>
      <c r="J39" s="17"/>
      <c r="K39" s="17"/>
      <c r="L39" s="17"/>
      <c r="M39" s="17"/>
      <c r="N39" s="17"/>
      <c r="O39" s="49" t="s">
        <v>99</v>
      </c>
    </row>
    <row r="40" spans="1:15" ht="15" x14ac:dyDescent="0.2">
      <c r="A40" s="18"/>
      <c r="B40" s="13"/>
      <c r="C40" s="14" t="s">
        <v>387</v>
      </c>
      <c r="D40" s="12" t="s">
        <v>1207</v>
      </c>
      <c r="E40" s="12"/>
      <c r="F40" s="49" t="s">
        <v>100</v>
      </c>
      <c r="G40" s="17"/>
      <c r="H40" s="17"/>
      <c r="I40" s="17"/>
      <c r="J40" s="17"/>
      <c r="K40" s="17"/>
      <c r="L40" s="17"/>
      <c r="M40" s="17"/>
      <c r="N40" s="17"/>
      <c r="O40" s="49" t="s">
        <v>100</v>
      </c>
    </row>
    <row r="41" spans="1:15" ht="15.95" customHeight="1" x14ac:dyDescent="0.2">
      <c r="A41" s="18"/>
      <c r="B41" s="13"/>
      <c r="C41" s="13"/>
      <c r="D41" s="12" t="s">
        <v>1955</v>
      </c>
      <c r="E41" s="12"/>
      <c r="F41" s="49" t="s">
        <v>101</v>
      </c>
      <c r="G41" s="17"/>
      <c r="H41" s="17"/>
      <c r="I41" s="17"/>
      <c r="J41" s="17"/>
      <c r="K41" s="17"/>
      <c r="L41" s="17"/>
      <c r="M41" s="17"/>
      <c r="N41" s="17"/>
      <c r="O41" s="49" t="s">
        <v>101</v>
      </c>
    </row>
    <row r="42" spans="1:15" ht="15" x14ac:dyDescent="0.2">
      <c r="A42" s="18"/>
      <c r="B42" s="13"/>
      <c r="C42" s="13"/>
      <c r="D42" s="12" t="s">
        <v>811</v>
      </c>
      <c r="E42" s="12"/>
      <c r="F42" s="49" t="s">
        <v>104</v>
      </c>
      <c r="G42" s="17"/>
      <c r="H42" s="17"/>
      <c r="I42" s="17"/>
      <c r="J42" s="17"/>
      <c r="K42" s="17"/>
      <c r="L42" s="17"/>
      <c r="M42" s="17"/>
      <c r="N42" s="17"/>
      <c r="O42" s="49" t="s">
        <v>104</v>
      </c>
    </row>
    <row r="43" spans="1:15" ht="15" x14ac:dyDescent="0.2">
      <c r="A43" s="18"/>
      <c r="B43" s="13"/>
      <c r="C43" s="13"/>
      <c r="D43" s="12" t="s">
        <v>778</v>
      </c>
      <c r="E43" s="12"/>
      <c r="F43" s="49" t="s">
        <v>106</v>
      </c>
      <c r="G43" s="17"/>
      <c r="H43" s="17"/>
      <c r="I43" s="17"/>
      <c r="J43" s="17"/>
      <c r="K43" s="17"/>
      <c r="L43" s="17"/>
      <c r="M43" s="17"/>
      <c r="N43" s="17"/>
      <c r="O43" s="49" t="s">
        <v>106</v>
      </c>
    </row>
    <row r="44" spans="1:15" ht="15" x14ac:dyDescent="0.2">
      <c r="A44" s="18"/>
      <c r="B44" s="13"/>
      <c r="C44" s="13"/>
      <c r="D44" s="12" t="s">
        <v>815</v>
      </c>
      <c r="E44" s="12"/>
      <c r="F44" s="49" t="s">
        <v>107</v>
      </c>
      <c r="G44" s="17"/>
      <c r="H44" s="17"/>
      <c r="I44" s="17"/>
      <c r="J44" s="17"/>
      <c r="K44" s="17"/>
      <c r="L44" s="17"/>
      <c r="M44" s="17"/>
      <c r="N44" s="17"/>
      <c r="O44" s="49" t="s">
        <v>107</v>
      </c>
    </row>
    <row r="45" spans="1:15" ht="15" x14ac:dyDescent="0.2">
      <c r="A45" s="18"/>
      <c r="B45" s="13"/>
      <c r="C45" s="13"/>
      <c r="D45" s="12" t="s">
        <v>1561</v>
      </c>
      <c r="E45" s="12"/>
      <c r="F45" s="49" t="s">
        <v>110</v>
      </c>
      <c r="G45" s="17"/>
      <c r="H45" s="17"/>
      <c r="I45" s="17"/>
      <c r="J45" s="17"/>
      <c r="K45" s="17"/>
      <c r="L45" s="17"/>
      <c r="M45" s="17"/>
      <c r="N45" s="17"/>
      <c r="O45" s="49" t="s">
        <v>110</v>
      </c>
    </row>
    <row r="46" spans="1:15" ht="15" x14ac:dyDescent="0.2">
      <c r="A46" s="18"/>
      <c r="B46" s="13"/>
      <c r="C46" s="12"/>
      <c r="D46" s="14" t="s">
        <v>435</v>
      </c>
      <c r="E46" s="12"/>
      <c r="F46" s="49" t="s">
        <v>111</v>
      </c>
      <c r="G46" s="17"/>
      <c r="H46" s="17"/>
      <c r="I46" s="17"/>
      <c r="J46" s="17"/>
      <c r="K46" s="17"/>
      <c r="L46" s="17"/>
      <c r="M46" s="17"/>
      <c r="N46" s="17"/>
      <c r="O46" s="49" t="s">
        <v>111</v>
      </c>
    </row>
    <row r="47" spans="1:15" ht="15" x14ac:dyDescent="0.2">
      <c r="A47" s="18"/>
      <c r="B47" s="12"/>
      <c r="C47" s="12" t="s">
        <v>1734</v>
      </c>
      <c r="D47" s="2"/>
      <c r="E47" s="12"/>
      <c r="F47" s="49" t="s">
        <v>113</v>
      </c>
      <c r="G47" s="17"/>
      <c r="H47" s="17"/>
      <c r="I47" s="17"/>
      <c r="J47" s="17"/>
      <c r="K47" s="17"/>
      <c r="L47" s="17"/>
      <c r="M47" s="17"/>
      <c r="N47" s="17"/>
      <c r="O47" s="49" t="s">
        <v>113</v>
      </c>
    </row>
    <row r="48" spans="1:15" ht="15" x14ac:dyDescent="0.2">
      <c r="A48" s="18"/>
      <c r="B48" s="14" t="s">
        <v>1587</v>
      </c>
      <c r="C48" s="14" t="s">
        <v>388</v>
      </c>
      <c r="D48" s="14" t="s">
        <v>389</v>
      </c>
      <c r="E48" s="31" t="s">
        <v>553</v>
      </c>
      <c r="F48" s="49" t="s">
        <v>114</v>
      </c>
      <c r="G48" s="17"/>
      <c r="H48" s="52"/>
      <c r="I48" s="52"/>
      <c r="J48" s="17"/>
      <c r="K48" s="17"/>
      <c r="L48" s="52"/>
      <c r="M48" s="52"/>
      <c r="N48" s="17"/>
      <c r="O48" s="49" t="s">
        <v>114</v>
      </c>
    </row>
    <row r="49" spans="1:15" ht="15.95" customHeight="1" x14ac:dyDescent="0.2">
      <c r="A49" s="18"/>
      <c r="B49" s="13"/>
      <c r="C49" s="13"/>
      <c r="D49" s="13"/>
      <c r="E49" s="31" t="s">
        <v>537</v>
      </c>
      <c r="F49" s="49" t="s">
        <v>115</v>
      </c>
      <c r="G49" s="17"/>
      <c r="H49" s="52"/>
      <c r="I49" s="52"/>
      <c r="J49" s="17"/>
      <c r="K49" s="17"/>
      <c r="L49" s="52"/>
      <c r="M49" s="52"/>
      <c r="N49" s="17"/>
      <c r="O49" s="49" t="s">
        <v>115</v>
      </c>
    </row>
    <row r="50" spans="1:15" ht="15" x14ac:dyDescent="0.2">
      <c r="A50" s="18"/>
      <c r="B50" s="13"/>
      <c r="C50" s="13"/>
      <c r="D50" s="13"/>
      <c r="E50" s="31" t="s">
        <v>1561</v>
      </c>
      <c r="F50" s="49" t="s">
        <v>117</v>
      </c>
      <c r="G50" s="17"/>
      <c r="H50" s="52"/>
      <c r="I50" s="52"/>
      <c r="J50" s="17"/>
      <c r="K50" s="17"/>
      <c r="L50" s="52"/>
      <c r="M50" s="52"/>
      <c r="N50" s="17"/>
      <c r="O50" s="49" t="s">
        <v>117</v>
      </c>
    </row>
    <row r="51" spans="1:15" ht="30" x14ac:dyDescent="0.2">
      <c r="A51" s="18"/>
      <c r="B51" s="13"/>
      <c r="C51" s="13"/>
      <c r="D51" s="12"/>
      <c r="E51" s="31" t="s">
        <v>1668</v>
      </c>
      <c r="F51" s="49" t="s">
        <v>118</v>
      </c>
      <c r="G51" s="17"/>
      <c r="H51" s="52"/>
      <c r="I51" s="52"/>
      <c r="J51" s="17"/>
      <c r="K51" s="17"/>
      <c r="L51" s="52"/>
      <c r="M51" s="52"/>
      <c r="N51" s="17"/>
      <c r="O51" s="49" t="s">
        <v>118</v>
      </c>
    </row>
    <row r="52" spans="1:15" ht="30.95" customHeight="1" x14ac:dyDescent="0.2">
      <c r="A52" s="18"/>
      <c r="B52" s="13"/>
      <c r="C52" s="13"/>
      <c r="D52" s="14" t="s">
        <v>6</v>
      </c>
      <c r="E52" s="31" t="s">
        <v>1568</v>
      </c>
      <c r="F52" s="49" t="s">
        <v>119</v>
      </c>
      <c r="G52" s="17"/>
      <c r="H52" s="52"/>
      <c r="I52" s="52"/>
      <c r="J52" s="17"/>
      <c r="K52" s="17"/>
      <c r="L52" s="52"/>
      <c r="M52" s="52"/>
      <c r="N52" s="17"/>
      <c r="O52" s="49" t="s">
        <v>119</v>
      </c>
    </row>
    <row r="53" spans="1:15" ht="48.95" customHeight="1" x14ac:dyDescent="0.2">
      <c r="A53" s="18"/>
      <c r="B53" s="13"/>
      <c r="C53" s="13"/>
      <c r="D53" s="13"/>
      <c r="E53" s="31" t="s">
        <v>1576</v>
      </c>
      <c r="F53" s="49" t="s">
        <v>120</v>
      </c>
      <c r="G53" s="17"/>
      <c r="H53" s="52"/>
      <c r="I53" s="52"/>
      <c r="J53" s="17"/>
      <c r="K53" s="17"/>
      <c r="L53" s="52"/>
      <c r="M53" s="52"/>
      <c r="N53" s="17"/>
      <c r="O53" s="49" t="s">
        <v>120</v>
      </c>
    </row>
    <row r="54" spans="1:15" ht="15.95" customHeight="1" x14ac:dyDescent="0.2">
      <c r="A54" s="18"/>
      <c r="B54" s="13"/>
      <c r="C54" s="13"/>
      <c r="D54" s="13"/>
      <c r="E54" s="31" t="s">
        <v>2042</v>
      </c>
      <c r="F54" s="49" t="s">
        <v>121</v>
      </c>
      <c r="G54" s="17"/>
      <c r="H54" s="52"/>
      <c r="I54" s="52"/>
      <c r="J54" s="17"/>
      <c r="K54" s="17"/>
      <c r="L54" s="52"/>
      <c r="M54" s="52"/>
      <c r="N54" s="17"/>
      <c r="O54" s="49" t="s">
        <v>121</v>
      </c>
    </row>
    <row r="55" spans="1:15" ht="15" x14ac:dyDescent="0.2">
      <c r="A55" s="18"/>
      <c r="B55" s="13"/>
      <c r="C55" s="13"/>
      <c r="D55" s="12"/>
      <c r="E55" s="31" t="s">
        <v>1763</v>
      </c>
      <c r="F55" s="49" t="s">
        <v>125</v>
      </c>
      <c r="G55" s="17"/>
      <c r="H55" s="52"/>
      <c r="I55" s="52"/>
      <c r="J55" s="17"/>
      <c r="K55" s="17"/>
      <c r="L55" s="52"/>
      <c r="M55" s="52"/>
      <c r="N55" s="17"/>
      <c r="O55" s="49" t="s">
        <v>125</v>
      </c>
    </row>
    <row r="56" spans="1:15" ht="15" x14ac:dyDescent="0.2">
      <c r="A56" s="18"/>
      <c r="B56" s="13"/>
      <c r="C56" s="12"/>
      <c r="D56" s="12" t="s">
        <v>605</v>
      </c>
      <c r="E56" s="12"/>
      <c r="F56" s="49" t="s">
        <v>127</v>
      </c>
      <c r="G56" s="17"/>
      <c r="H56" s="52"/>
      <c r="I56" s="52"/>
      <c r="J56" s="17"/>
      <c r="K56" s="17"/>
      <c r="L56" s="52"/>
      <c r="M56" s="52"/>
      <c r="N56" s="17"/>
      <c r="O56" s="49" t="s">
        <v>127</v>
      </c>
    </row>
    <row r="57" spans="1:15" ht="15" x14ac:dyDescent="0.2">
      <c r="A57" s="18"/>
      <c r="B57" s="13"/>
      <c r="C57" s="14" t="s">
        <v>3</v>
      </c>
      <c r="D57" s="12" t="s">
        <v>1207</v>
      </c>
      <c r="E57" s="12"/>
      <c r="F57" s="49" t="s">
        <v>128</v>
      </c>
      <c r="G57" s="17"/>
      <c r="H57" s="52"/>
      <c r="I57" s="52"/>
      <c r="J57" s="17"/>
      <c r="K57" s="17"/>
      <c r="L57" s="52"/>
      <c r="M57" s="52"/>
      <c r="N57" s="17"/>
      <c r="O57" s="49" t="s">
        <v>128</v>
      </c>
    </row>
    <row r="58" spans="1:15" ht="15" x14ac:dyDescent="0.2">
      <c r="A58" s="18"/>
      <c r="B58" s="13"/>
      <c r="C58" s="13"/>
      <c r="D58" s="12" t="s">
        <v>1955</v>
      </c>
      <c r="E58" s="12"/>
      <c r="F58" s="49" t="s">
        <v>129</v>
      </c>
      <c r="G58" s="17"/>
      <c r="H58" s="52"/>
      <c r="I58" s="52"/>
      <c r="J58" s="17"/>
      <c r="K58" s="17"/>
      <c r="L58" s="52"/>
      <c r="M58" s="52"/>
      <c r="N58" s="17"/>
      <c r="O58" s="49" t="s">
        <v>129</v>
      </c>
    </row>
    <row r="59" spans="1:15" ht="15" x14ac:dyDescent="0.2">
      <c r="A59" s="18"/>
      <c r="B59" s="13"/>
      <c r="C59" s="13"/>
      <c r="D59" s="12" t="s">
        <v>811</v>
      </c>
      <c r="E59" s="12"/>
      <c r="F59" s="49" t="s">
        <v>130</v>
      </c>
      <c r="G59" s="17"/>
      <c r="H59" s="52"/>
      <c r="I59" s="52"/>
      <c r="J59" s="17"/>
      <c r="K59" s="17"/>
      <c r="L59" s="52"/>
      <c r="M59" s="52"/>
      <c r="N59" s="17"/>
      <c r="O59" s="49" t="s">
        <v>130</v>
      </c>
    </row>
    <row r="60" spans="1:15" ht="15" x14ac:dyDescent="0.2">
      <c r="A60" s="18"/>
      <c r="B60" s="13"/>
      <c r="C60" s="13"/>
      <c r="D60" s="12" t="s">
        <v>778</v>
      </c>
      <c r="E60" s="12"/>
      <c r="F60" s="49" t="s">
        <v>131</v>
      </c>
      <c r="G60" s="17"/>
      <c r="H60" s="52"/>
      <c r="I60" s="52"/>
      <c r="J60" s="17"/>
      <c r="K60" s="17"/>
      <c r="L60" s="52"/>
      <c r="M60" s="52"/>
      <c r="N60" s="17"/>
      <c r="O60" s="49" t="s">
        <v>131</v>
      </c>
    </row>
    <row r="61" spans="1:15" ht="15" x14ac:dyDescent="0.2">
      <c r="A61" s="18"/>
      <c r="B61" s="13"/>
      <c r="C61" s="13"/>
      <c r="D61" s="12" t="s">
        <v>815</v>
      </c>
      <c r="E61" s="12"/>
      <c r="F61" s="49" t="s">
        <v>132</v>
      </c>
      <c r="G61" s="17"/>
      <c r="H61" s="52"/>
      <c r="I61" s="52"/>
      <c r="J61" s="17"/>
      <c r="K61" s="17"/>
      <c r="L61" s="52"/>
      <c r="M61" s="52"/>
      <c r="N61" s="17"/>
      <c r="O61" s="49" t="s">
        <v>132</v>
      </c>
    </row>
    <row r="62" spans="1:15" ht="15" x14ac:dyDescent="0.2">
      <c r="A62" s="18"/>
      <c r="B62" s="13"/>
      <c r="C62" s="13"/>
      <c r="D62" s="12" t="s">
        <v>1561</v>
      </c>
      <c r="E62" s="12"/>
      <c r="F62" s="49" t="s">
        <v>134</v>
      </c>
      <c r="G62" s="17"/>
      <c r="H62" s="52"/>
      <c r="I62" s="52"/>
      <c r="J62" s="17"/>
      <c r="K62" s="17"/>
      <c r="L62" s="52"/>
      <c r="M62" s="52"/>
      <c r="N62" s="17"/>
      <c r="O62" s="49" t="s">
        <v>134</v>
      </c>
    </row>
    <row r="63" spans="1:15" ht="15" x14ac:dyDescent="0.2">
      <c r="A63" s="18"/>
      <c r="B63" s="13"/>
      <c r="C63" s="12"/>
      <c r="D63" s="14" t="s">
        <v>1762</v>
      </c>
      <c r="E63" s="12"/>
      <c r="F63" s="49" t="s">
        <v>135</v>
      </c>
      <c r="G63" s="17"/>
      <c r="H63" s="52"/>
      <c r="I63" s="52"/>
      <c r="J63" s="17"/>
      <c r="K63" s="17"/>
      <c r="L63" s="52"/>
      <c r="M63" s="52"/>
      <c r="N63" s="17"/>
      <c r="O63" s="49" t="s">
        <v>135</v>
      </c>
    </row>
    <row r="64" spans="1:15" ht="15" x14ac:dyDescent="0.2">
      <c r="A64" s="18"/>
      <c r="B64" s="12"/>
      <c r="C64" s="14" t="s">
        <v>1761</v>
      </c>
      <c r="D64" s="1"/>
      <c r="E64" s="12"/>
      <c r="F64" s="49" t="s">
        <v>136</v>
      </c>
      <c r="G64" s="17"/>
      <c r="H64" s="17"/>
      <c r="I64" s="17"/>
      <c r="J64" s="17"/>
      <c r="K64" s="17"/>
      <c r="L64" s="17"/>
      <c r="M64" s="17"/>
      <c r="N64" s="17"/>
      <c r="O64" s="49" t="s">
        <v>136</v>
      </c>
    </row>
    <row r="65" spans="1:15" ht="15" x14ac:dyDescent="0.2">
      <c r="A65" s="18"/>
      <c r="B65" s="14" t="s">
        <v>1764</v>
      </c>
      <c r="C65" s="1"/>
      <c r="D65" s="1"/>
      <c r="E65" s="14"/>
      <c r="F65" s="33" t="s">
        <v>138</v>
      </c>
      <c r="G65" s="37"/>
      <c r="H65" s="37"/>
      <c r="I65" s="37"/>
      <c r="J65" s="37"/>
      <c r="K65" s="37"/>
      <c r="L65" s="37"/>
      <c r="M65" s="37"/>
      <c r="N65" s="37"/>
      <c r="O65" s="33" t="s">
        <v>138</v>
      </c>
    </row>
  </sheetData>
  <mergeCells count="55">
    <mergeCell ref="H13:I13"/>
    <mergeCell ref="J13:J14"/>
    <mergeCell ref="K13:K14"/>
    <mergeCell ref="L13:M13"/>
    <mergeCell ref="A1:C1"/>
    <mergeCell ref="A2:C2"/>
    <mergeCell ref="D4:E4"/>
    <mergeCell ref="B10:N10"/>
    <mergeCell ref="G12:J12"/>
    <mergeCell ref="K12:N12"/>
    <mergeCell ref="N13:N14"/>
    <mergeCell ref="B16:B32"/>
    <mergeCell ref="C16:C24"/>
    <mergeCell ref="D16:D19"/>
    <mergeCell ref="D20:D23"/>
    <mergeCell ref="D24:E24"/>
    <mergeCell ref="C25:C31"/>
    <mergeCell ref="D25:E25"/>
    <mergeCell ref="D26:E26"/>
    <mergeCell ref="D27:E27"/>
    <mergeCell ref="D28:E28"/>
    <mergeCell ref="D29:E29"/>
    <mergeCell ref="D30:E30"/>
    <mergeCell ref="D31:E31"/>
    <mergeCell ref="C32:E32"/>
    <mergeCell ref="G13:G14"/>
    <mergeCell ref="B33:B47"/>
    <mergeCell ref="C33:C39"/>
    <mergeCell ref="D33:D35"/>
    <mergeCell ref="D36:D38"/>
    <mergeCell ref="D39:E39"/>
    <mergeCell ref="C40:C46"/>
    <mergeCell ref="D40:E40"/>
    <mergeCell ref="D41:E41"/>
    <mergeCell ref="D42:E42"/>
    <mergeCell ref="D43:E43"/>
    <mergeCell ref="D44:E44"/>
    <mergeCell ref="D45:E45"/>
    <mergeCell ref="D46:E46"/>
    <mergeCell ref="C47:E47"/>
    <mergeCell ref="B65:E65"/>
    <mergeCell ref="B48:B64"/>
    <mergeCell ref="C48:C56"/>
    <mergeCell ref="D48:D51"/>
    <mergeCell ref="D52:D55"/>
    <mergeCell ref="D56:E56"/>
    <mergeCell ref="C57:C63"/>
    <mergeCell ref="D57:E57"/>
    <mergeCell ref="D58:E58"/>
    <mergeCell ref="D59:E59"/>
    <mergeCell ref="D60:E60"/>
    <mergeCell ref="D61:E61"/>
    <mergeCell ref="D62:E62"/>
    <mergeCell ref="D63:E63"/>
    <mergeCell ref="C64:E6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'@lists'!$A$33:$B$33</xm:f>
          </x14:formula1>
          <xm:sqref>C8</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R42"/>
  <sheetViews>
    <sheetView workbookViewId="0"/>
  </sheetViews>
  <sheetFormatPr defaultColWidth="11.42578125" defaultRowHeight="12.75" x14ac:dyDescent="0.2"/>
  <cols>
    <col min="1" max="1" width="2.85546875" customWidth="1"/>
    <col min="2" max="2" width="14.5703125" customWidth="1"/>
    <col min="3" max="3" width="12.85546875" customWidth="1"/>
    <col min="4" max="6" width="21.5703125" customWidth="1"/>
    <col min="7" max="7" width="8.28515625" customWidth="1"/>
    <col min="8" max="43" width="16.28515625" customWidth="1"/>
    <col min="44" max="44" width="8.28515625" customWidth="1"/>
  </cols>
  <sheetData>
    <row r="1" spans="1:44"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row>
    <row r="2" spans="1:44"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row>
    <row r="3" spans="1:44"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row>
    <row r="4" spans="1:44"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row>
    <row r="5" spans="1:44"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row>
    <row r="6" spans="1:44"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row>
    <row r="7" spans="1:44"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row>
    <row r="8" spans="1:44" ht="15" x14ac:dyDescent="0.2">
      <c r="A8" s="30"/>
      <c r="B8" s="30" t="s">
        <v>1511</v>
      </c>
      <c r="C8" s="36" t="str">
        <f>B11</f>
        <v>630-41</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row>
    <row r="9" spans="1:44"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row>
    <row r="10" spans="1:44" ht="18" customHeight="1" x14ac:dyDescent="0.2">
      <c r="A10" s="18"/>
      <c r="B10" s="5" t="s">
        <v>220</v>
      </c>
      <c r="C10" s="10"/>
      <c r="D10" s="10"/>
      <c r="E10" s="10"/>
      <c r="F10" s="10"/>
      <c r="G10" s="10"/>
      <c r="H10" s="10"/>
      <c r="I10" s="10"/>
      <c r="J10" s="10"/>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row>
    <row r="11" spans="1:44" ht="17.25" x14ac:dyDescent="0.2">
      <c r="A11" s="18"/>
      <c r="B11" s="41" t="s">
        <v>219</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row>
    <row r="12" spans="1:44" ht="15" x14ac:dyDescent="0.2">
      <c r="A12" s="18"/>
      <c r="B12" s="18"/>
      <c r="C12" s="18"/>
      <c r="D12" s="18"/>
      <c r="E12" s="18"/>
      <c r="F12" s="18"/>
      <c r="G12" s="18"/>
      <c r="H12" s="3" t="s">
        <v>2141</v>
      </c>
      <c r="I12" s="2"/>
      <c r="J12" s="2"/>
      <c r="K12" s="2"/>
      <c r="L12" s="2"/>
      <c r="M12" s="2"/>
      <c r="N12" s="2"/>
      <c r="O12" s="2"/>
      <c r="P12" s="2"/>
      <c r="Q12" s="2"/>
      <c r="R12" s="2"/>
      <c r="S12" s="3"/>
      <c r="T12" s="3" t="s">
        <v>2112</v>
      </c>
      <c r="U12" s="2"/>
      <c r="V12" s="2"/>
      <c r="W12" s="2"/>
      <c r="X12" s="2"/>
      <c r="Y12" s="2"/>
      <c r="Z12" s="2"/>
      <c r="AA12" s="2"/>
      <c r="AB12" s="2"/>
      <c r="AC12" s="2"/>
      <c r="AD12" s="2"/>
      <c r="AE12" s="3"/>
      <c r="AF12" s="3" t="s">
        <v>1348</v>
      </c>
      <c r="AG12" s="2"/>
      <c r="AH12" s="2"/>
      <c r="AI12" s="2"/>
      <c r="AJ12" s="2"/>
      <c r="AK12" s="2"/>
      <c r="AL12" s="2"/>
      <c r="AM12" s="2"/>
      <c r="AN12" s="2"/>
      <c r="AO12" s="2"/>
      <c r="AP12" s="2"/>
      <c r="AQ12" s="3"/>
      <c r="AR12" s="18"/>
    </row>
    <row r="13" spans="1:44" ht="15" x14ac:dyDescent="0.2">
      <c r="A13" s="18"/>
      <c r="B13" s="18"/>
      <c r="C13" s="18"/>
      <c r="D13" s="18"/>
      <c r="E13" s="18"/>
      <c r="F13" s="18"/>
      <c r="G13" s="18"/>
      <c r="H13" s="3" t="s">
        <v>1091</v>
      </c>
      <c r="I13" s="2"/>
      <c r="J13" s="2"/>
      <c r="K13" s="2"/>
      <c r="L13" s="2"/>
      <c r="M13" s="3"/>
      <c r="N13" s="3" t="s">
        <v>1089</v>
      </c>
      <c r="O13" s="2"/>
      <c r="P13" s="2"/>
      <c r="Q13" s="2"/>
      <c r="R13" s="2"/>
      <c r="S13" s="3"/>
      <c r="T13" s="3" t="s">
        <v>1091</v>
      </c>
      <c r="U13" s="2"/>
      <c r="V13" s="2"/>
      <c r="W13" s="2"/>
      <c r="X13" s="2"/>
      <c r="Y13" s="3"/>
      <c r="Z13" s="3" t="s">
        <v>1089</v>
      </c>
      <c r="AA13" s="2"/>
      <c r="AB13" s="2"/>
      <c r="AC13" s="2"/>
      <c r="AD13" s="2"/>
      <c r="AE13" s="3"/>
      <c r="AF13" s="3" t="s">
        <v>1091</v>
      </c>
      <c r="AG13" s="2"/>
      <c r="AH13" s="2"/>
      <c r="AI13" s="2"/>
      <c r="AJ13" s="2"/>
      <c r="AK13" s="3"/>
      <c r="AL13" s="3" t="s">
        <v>1089</v>
      </c>
      <c r="AM13" s="2"/>
      <c r="AN13" s="2"/>
      <c r="AO13" s="2"/>
      <c r="AP13" s="2"/>
      <c r="AQ13" s="3"/>
      <c r="AR13" s="18"/>
    </row>
    <row r="14" spans="1:44" ht="15" x14ac:dyDescent="0.2">
      <c r="A14" s="18"/>
      <c r="B14" s="18"/>
      <c r="C14" s="18"/>
      <c r="D14" s="18"/>
      <c r="E14" s="18"/>
      <c r="F14" s="18"/>
      <c r="G14" s="18"/>
      <c r="H14" s="3" t="s">
        <v>806</v>
      </c>
      <c r="I14" s="2"/>
      <c r="J14" s="2"/>
      <c r="K14" s="3"/>
      <c r="L14" s="3" t="s">
        <v>899</v>
      </c>
      <c r="M14" s="3" t="s">
        <v>1731</v>
      </c>
      <c r="N14" s="3" t="s">
        <v>806</v>
      </c>
      <c r="O14" s="2"/>
      <c r="P14" s="2"/>
      <c r="Q14" s="3"/>
      <c r="R14" s="3" t="s">
        <v>899</v>
      </c>
      <c r="S14" s="3" t="s">
        <v>1731</v>
      </c>
      <c r="T14" s="3" t="s">
        <v>806</v>
      </c>
      <c r="U14" s="2"/>
      <c r="V14" s="2"/>
      <c r="W14" s="3"/>
      <c r="X14" s="3" t="s">
        <v>899</v>
      </c>
      <c r="Y14" s="3" t="s">
        <v>1731</v>
      </c>
      <c r="Z14" s="3" t="s">
        <v>806</v>
      </c>
      <c r="AA14" s="2"/>
      <c r="AB14" s="2"/>
      <c r="AC14" s="3"/>
      <c r="AD14" s="3" t="s">
        <v>899</v>
      </c>
      <c r="AE14" s="3" t="s">
        <v>1731</v>
      </c>
      <c r="AF14" s="3" t="s">
        <v>806</v>
      </c>
      <c r="AG14" s="2"/>
      <c r="AH14" s="2"/>
      <c r="AI14" s="3"/>
      <c r="AJ14" s="3" t="s">
        <v>899</v>
      </c>
      <c r="AK14" s="3" t="s">
        <v>1731</v>
      </c>
      <c r="AL14" s="3" t="s">
        <v>806</v>
      </c>
      <c r="AM14" s="2"/>
      <c r="AN14" s="2"/>
      <c r="AO14" s="3"/>
      <c r="AP14" s="3" t="s">
        <v>899</v>
      </c>
      <c r="AQ14" s="3" t="s">
        <v>1731</v>
      </c>
      <c r="AR14" s="18"/>
    </row>
    <row r="15" spans="1:44" ht="15" x14ac:dyDescent="0.2">
      <c r="A15" s="18"/>
      <c r="B15" s="18"/>
      <c r="C15" s="18"/>
      <c r="D15" s="18"/>
      <c r="E15" s="18"/>
      <c r="F15" s="18"/>
      <c r="G15" s="18"/>
      <c r="H15" s="45" t="s">
        <v>1507</v>
      </c>
      <c r="I15" s="45" t="s">
        <v>1331</v>
      </c>
      <c r="J15" s="45" t="s">
        <v>1941</v>
      </c>
      <c r="K15" s="45" t="s">
        <v>1731</v>
      </c>
      <c r="L15" s="3"/>
      <c r="M15" s="3"/>
      <c r="N15" s="45" t="s">
        <v>1507</v>
      </c>
      <c r="O15" s="45" t="s">
        <v>1331</v>
      </c>
      <c r="P15" s="45" t="s">
        <v>1941</v>
      </c>
      <c r="Q15" s="45" t="s">
        <v>1731</v>
      </c>
      <c r="R15" s="3"/>
      <c r="S15" s="3"/>
      <c r="T15" s="45" t="s">
        <v>1507</v>
      </c>
      <c r="U15" s="45" t="s">
        <v>1331</v>
      </c>
      <c r="V15" s="45" t="s">
        <v>1941</v>
      </c>
      <c r="W15" s="45" t="s">
        <v>1731</v>
      </c>
      <c r="X15" s="3"/>
      <c r="Y15" s="3"/>
      <c r="Z15" s="45" t="s">
        <v>1507</v>
      </c>
      <c r="AA15" s="45" t="s">
        <v>1331</v>
      </c>
      <c r="AB15" s="45" t="s">
        <v>1941</v>
      </c>
      <c r="AC15" s="45" t="s">
        <v>1731</v>
      </c>
      <c r="AD15" s="3"/>
      <c r="AE15" s="3"/>
      <c r="AF15" s="45" t="s">
        <v>1507</v>
      </c>
      <c r="AG15" s="45" t="s">
        <v>1331</v>
      </c>
      <c r="AH15" s="45" t="s">
        <v>1941</v>
      </c>
      <c r="AI15" s="45" t="s">
        <v>1731</v>
      </c>
      <c r="AJ15" s="3"/>
      <c r="AK15" s="3"/>
      <c r="AL15" s="45" t="s">
        <v>1507</v>
      </c>
      <c r="AM15" s="45" t="s">
        <v>1331</v>
      </c>
      <c r="AN15" s="45" t="s">
        <v>1941</v>
      </c>
      <c r="AO15" s="45" t="s">
        <v>1731</v>
      </c>
      <c r="AP15" s="3"/>
      <c r="AQ15" s="3"/>
      <c r="AR15" s="18"/>
    </row>
    <row r="16" spans="1:44" ht="14.1" customHeight="1" x14ac:dyDescent="0.2">
      <c r="A16" s="18"/>
      <c r="B16" s="18"/>
      <c r="C16" s="18"/>
      <c r="D16" s="18"/>
      <c r="E16" s="18"/>
      <c r="F16" s="18"/>
      <c r="G16" s="18"/>
      <c r="H16" s="49" t="s">
        <v>51</v>
      </c>
      <c r="I16" s="49" t="s">
        <v>87</v>
      </c>
      <c r="J16" s="49" t="s">
        <v>109</v>
      </c>
      <c r="K16" s="49" t="s">
        <v>123</v>
      </c>
      <c r="L16" s="49" t="s">
        <v>137</v>
      </c>
      <c r="M16" s="49" t="s">
        <v>143</v>
      </c>
      <c r="N16" s="49" t="s">
        <v>348</v>
      </c>
      <c r="O16" s="49" t="s">
        <v>349</v>
      </c>
      <c r="P16" s="49" t="s">
        <v>377</v>
      </c>
      <c r="Q16" s="49" t="s">
        <v>58</v>
      </c>
      <c r="R16" s="49" t="s">
        <v>64</v>
      </c>
      <c r="S16" s="49" t="s">
        <v>68</v>
      </c>
      <c r="T16" s="49" t="s">
        <v>51</v>
      </c>
      <c r="U16" s="49" t="s">
        <v>87</v>
      </c>
      <c r="V16" s="49" t="s">
        <v>109</v>
      </c>
      <c r="W16" s="49" t="s">
        <v>123</v>
      </c>
      <c r="X16" s="49" t="s">
        <v>137</v>
      </c>
      <c r="Y16" s="49" t="s">
        <v>143</v>
      </c>
      <c r="Z16" s="49" t="s">
        <v>348</v>
      </c>
      <c r="AA16" s="49" t="s">
        <v>349</v>
      </c>
      <c r="AB16" s="49" t="s">
        <v>377</v>
      </c>
      <c r="AC16" s="49" t="s">
        <v>58</v>
      </c>
      <c r="AD16" s="49" t="s">
        <v>64</v>
      </c>
      <c r="AE16" s="49" t="s">
        <v>68</v>
      </c>
      <c r="AF16" s="49" t="s">
        <v>51</v>
      </c>
      <c r="AG16" s="49" t="s">
        <v>87</v>
      </c>
      <c r="AH16" s="49" t="s">
        <v>109</v>
      </c>
      <c r="AI16" s="49" t="s">
        <v>123</v>
      </c>
      <c r="AJ16" s="49" t="s">
        <v>137</v>
      </c>
      <c r="AK16" s="49" t="s">
        <v>143</v>
      </c>
      <c r="AL16" s="49" t="s">
        <v>348</v>
      </c>
      <c r="AM16" s="49" t="s">
        <v>349</v>
      </c>
      <c r="AN16" s="49" t="s">
        <v>377</v>
      </c>
      <c r="AO16" s="49" t="s">
        <v>58</v>
      </c>
      <c r="AP16" s="49" t="s">
        <v>64</v>
      </c>
      <c r="AQ16" s="49" t="s">
        <v>68</v>
      </c>
      <c r="AR16" s="18"/>
    </row>
    <row r="17" spans="1:44" ht="15" x14ac:dyDescent="0.2">
      <c r="A17" s="18"/>
      <c r="B17" s="14" t="s">
        <v>86</v>
      </c>
      <c r="C17" s="12" t="s">
        <v>1295</v>
      </c>
      <c r="D17" s="2"/>
      <c r="E17" s="2"/>
      <c r="F17" s="12"/>
      <c r="G17" s="49" t="s">
        <v>51</v>
      </c>
      <c r="H17" s="17">
        <v>22200</v>
      </c>
      <c r="I17" s="17">
        <v>0</v>
      </c>
      <c r="J17" s="17">
        <v>37900</v>
      </c>
      <c r="K17" s="17">
        <v>60100</v>
      </c>
      <c r="L17" s="17">
        <v>0</v>
      </c>
      <c r="M17" s="17">
        <v>60100</v>
      </c>
      <c r="N17" s="17">
        <v>0</v>
      </c>
      <c r="O17" s="17">
        <v>0</v>
      </c>
      <c r="P17" s="17">
        <v>0</v>
      </c>
      <c r="Q17" s="17">
        <v>0</v>
      </c>
      <c r="R17" s="17">
        <v>0</v>
      </c>
      <c r="S17" s="17">
        <v>0</v>
      </c>
      <c r="T17" s="17">
        <v>18200</v>
      </c>
      <c r="U17" s="17">
        <v>0</v>
      </c>
      <c r="V17" s="17">
        <v>34000</v>
      </c>
      <c r="W17" s="17">
        <v>52200</v>
      </c>
      <c r="X17" s="17">
        <v>0</v>
      </c>
      <c r="Y17" s="17">
        <v>52200</v>
      </c>
      <c r="Z17" s="17">
        <v>0</v>
      </c>
      <c r="AA17" s="17">
        <v>0</v>
      </c>
      <c r="AB17" s="17">
        <v>0</v>
      </c>
      <c r="AC17" s="17">
        <v>0</v>
      </c>
      <c r="AD17" s="17">
        <v>0</v>
      </c>
      <c r="AE17" s="17">
        <v>0</v>
      </c>
      <c r="AF17" s="17">
        <v>9200</v>
      </c>
      <c r="AG17" s="17">
        <v>0</v>
      </c>
      <c r="AH17" s="17">
        <v>32200</v>
      </c>
      <c r="AI17" s="17">
        <v>41400</v>
      </c>
      <c r="AJ17" s="17">
        <v>0</v>
      </c>
      <c r="AK17" s="17">
        <v>41400</v>
      </c>
      <c r="AL17" s="17">
        <v>0</v>
      </c>
      <c r="AM17" s="17">
        <v>0</v>
      </c>
      <c r="AN17" s="17">
        <v>0</v>
      </c>
      <c r="AO17" s="17">
        <v>0</v>
      </c>
      <c r="AP17" s="17">
        <v>0</v>
      </c>
      <c r="AQ17" s="17">
        <v>0</v>
      </c>
      <c r="AR17" s="49" t="s">
        <v>51</v>
      </c>
    </row>
    <row r="18" spans="1:44" ht="15" x14ac:dyDescent="0.2">
      <c r="A18" s="18"/>
      <c r="B18" s="13"/>
      <c r="C18" s="12" t="s">
        <v>978</v>
      </c>
      <c r="D18" s="2"/>
      <c r="E18" s="2"/>
      <c r="F18" s="12"/>
      <c r="G18" s="49" t="s">
        <v>87</v>
      </c>
      <c r="H18" s="17">
        <v>-2500</v>
      </c>
      <c r="I18" s="17">
        <v>0</v>
      </c>
      <c r="J18" s="17">
        <v>9500</v>
      </c>
      <c r="K18" s="17">
        <v>7000</v>
      </c>
      <c r="L18" s="17">
        <v>0</v>
      </c>
      <c r="M18" s="17">
        <v>7000</v>
      </c>
      <c r="N18" s="17">
        <v>0</v>
      </c>
      <c r="O18" s="17">
        <v>0</v>
      </c>
      <c r="P18" s="17">
        <v>0</v>
      </c>
      <c r="Q18" s="17">
        <v>0</v>
      </c>
      <c r="R18" s="17">
        <v>0</v>
      </c>
      <c r="S18" s="17">
        <v>0</v>
      </c>
      <c r="T18" s="17">
        <v>4200</v>
      </c>
      <c r="U18" s="17">
        <v>0</v>
      </c>
      <c r="V18" s="17">
        <v>5500</v>
      </c>
      <c r="W18" s="17">
        <v>9700</v>
      </c>
      <c r="X18" s="17">
        <v>0</v>
      </c>
      <c r="Y18" s="17">
        <v>9700</v>
      </c>
      <c r="Z18" s="17">
        <v>0</v>
      </c>
      <c r="AA18" s="17">
        <v>0</v>
      </c>
      <c r="AB18" s="17">
        <v>0</v>
      </c>
      <c r="AC18" s="17">
        <v>0</v>
      </c>
      <c r="AD18" s="17">
        <v>0</v>
      </c>
      <c r="AE18" s="17">
        <v>0</v>
      </c>
      <c r="AF18" s="17">
        <v>7100</v>
      </c>
      <c r="AG18" s="17">
        <v>0</v>
      </c>
      <c r="AH18" s="17">
        <v>200</v>
      </c>
      <c r="AI18" s="17">
        <v>7300</v>
      </c>
      <c r="AJ18" s="17">
        <v>0</v>
      </c>
      <c r="AK18" s="17">
        <v>7300</v>
      </c>
      <c r="AL18" s="17">
        <v>0</v>
      </c>
      <c r="AM18" s="17">
        <v>0</v>
      </c>
      <c r="AN18" s="17">
        <v>0</v>
      </c>
      <c r="AO18" s="17">
        <v>0</v>
      </c>
      <c r="AP18" s="17">
        <v>0</v>
      </c>
      <c r="AQ18" s="17">
        <v>0</v>
      </c>
      <c r="AR18" s="49" t="s">
        <v>87</v>
      </c>
    </row>
    <row r="19" spans="1:44" ht="15" x14ac:dyDescent="0.2">
      <c r="A19" s="18"/>
      <c r="B19" s="13"/>
      <c r="C19" s="12" t="s">
        <v>1461</v>
      </c>
      <c r="D19" s="2"/>
      <c r="E19" s="2"/>
      <c r="F19" s="12"/>
      <c r="G19" s="49" t="s">
        <v>109</v>
      </c>
      <c r="H19" s="17">
        <v>-8500</v>
      </c>
      <c r="I19" s="17">
        <v>0</v>
      </c>
      <c r="J19" s="17">
        <v>-12000</v>
      </c>
      <c r="K19" s="17">
        <v>-20500</v>
      </c>
      <c r="L19" s="17">
        <v>0</v>
      </c>
      <c r="M19" s="17">
        <v>-20500</v>
      </c>
      <c r="N19" s="17">
        <v>0</v>
      </c>
      <c r="O19" s="17">
        <v>0</v>
      </c>
      <c r="P19" s="17">
        <v>0</v>
      </c>
      <c r="Q19" s="17">
        <v>0</v>
      </c>
      <c r="R19" s="17">
        <v>0</v>
      </c>
      <c r="S19" s="17">
        <v>0</v>
      </c>
      <c r="T19" s="17">
        <v>-3400</v>
      </c>
      <c r="U19" s="17">
        <v>0</v>
      </c>
      <c r="V19" s="17">
        <v>-11500</v>
      </c>
      <c r="W19" s="17">
        <v>-14900</v>
      </c>
      <c r="X19" s="17">
        <v>0</v>
      </c>
      <c r="Y19" s="17">
        <v>-14900</v>
      </c>
      <c r="Z19" s="17">
        <v>0</v>
      </c>
      <c r="AA19" s="17">
        <v>0</v>
      </c>
      <c r="AB19" s="17">
        <v>0</v>
      </c>
      <c r="AC19" s="17">
        <v>0</v>
      </c>
      <c r="AD19" s="17">
        <v>0</v>
      </c>
      <c r="AE19" s="17">
        <v>0</v>
      </c>
      <c r="AF19" s="17">
        <v>-3800</v>
      </c>
      <c r="AG19" s="17">
        <v>0</v>
      </c>
      <c r="AH19" s="17">
        <v>-6100</v>
      </c>
      <c r="AI19" s="17">
        <v>-9900</v>
      </c>
      <c r="AJ19" s="17">
        <v>0</v>
      </c>
      <c r="AK19" s="17">
        <v>-9900</v>
      </c>
      <c r="AL19" s="17">
        <v>0</v>
      </c>
      <c r="AM19" s="17">
        <v>0</v>
      </c>
      <c r="AN19" s="17">
        <v>0</v>
      </c>
      <c r="AO19" s="17">
        <v>0</v>
      </c>
      <c r="AP19" s="17">
        <v>0</v>
      </c>
      <c r="AQ19" s="17">
        <v>0</v>
      </c>
      <c r="AR19" s="49" t="s">
        <v>109</v>
      </c>
    </row>
    <row r="20" spans="1:44" ht="15" x14ac:dyDescent="0.2">
      <c r="A20" s="18"/>
      <c r="B20" s="13"/>
      <c r="C20" s="12" t="s">
        <v>923</v>
      </c>
      <c r="D20" s="2"/>
      <c r="E20" s="2"/>
      <c r="F20" s="12"/>
      <c r="G20" s="49" t="s">
        <v>123</v>
      </c>
      <c r="H20" s="17">
        <v>2600</v>
      </c>
      <c r="I20" s="17">
        <v>0</v>
      </c>
      <c r="J20" s="17">
        <v>7300</v>
      </c>
      <c r="K20" s="17">
        <v>9900</v>
      </c>
      <c r="L20" s="17">
        <v>0</v>
      </c>
      <c r="M20" s="17">
        <v>9900</v>
      </c>
      <c r="N20" s="17">
        <v>0</v>
      </c>
      <c r="O20" s="17">
        <v>0</v>
      </c>
      <c r="P20" s="17">
        <v>0</v>
      </c>
      <c r="Q20" s="17">
        <v>0</v>
      </c>
      <c r="R20" s="17">
        <v>0</v>
      </c>
      <c r="S20" s="17">
        <v>0</v>
      </c>
      <c r="T20" s="17">
        <v>3200</v>
      </c>
      <c r="U20" s="17">
        <v>0</v>
      </c>
      <c r="V20" s="17">
        <v>9900</v>
      </c>
      <c r="W20" s="17">
        <v>13100</v>
      </c>
      <c r="X20" s="17">
        <v>0</v>
      </c>
      <c r="Y20" s="17">
        <v>13100</v>
      </c>
      <c r="Z20" s="17">
        <v>0</v>
      </c>
      <c r="AA20" s="17">
        <v>0</v>
      </c>
      <c r="AB20" s="17">
        <v>0</v>
      </c>
      <c r="AC20" s="17">
        <v>0</v>
      </c>
      <c r="AD20" s="17">
        <v>0</v>
      </c>
      <c r="AE20" s="17">
        <v>0</v>
      </c>
      <c r="AF20" s="17">
        <v>5700</v>
      </c>
      <c r="AG20" s="17"/>
      <c r="AH20" s="17">
        <v>7700</v>
      </c>
      <c r="AI20" s="17">
        <v>13400</v>
      </c>
      <c r="AJ20" s="17">
        <v>0</v>
      </c>
      <c r="AK20" s="17">
        <v>13400</v>
      </c>
      <c r="AL20" s="17">
        <v>0</v>
      </c>
      <c r="AM20" s="17">
        <v>0</v>
      </c>
      <c r="AN20" s="17">
        <v>0</v>
      </c>
      <c r="AO20" s="17">
        <v>0</v>
      </c>
      <c r="AP20" s="17">
        <v>0</v>
      </c>
      <c r="AQ20" s="17">
        <v>0</v>
      </c>
      <c r="AR20" s="49" t="s">
        <v>123</v>
      </c>
    </row>
    <row r="21" spans="1:44" ht="15" x14ac:dyDescent="0.2">
      <c r="A21" s="18"/>
      <c r="B21" s="13"/>
      <c r="C21" s="12" t="s">
        <v>1462</v>
      </c>
      <c r="D21" s="2"/>
      <c r="E21" s="2"/>
      <c r="F21" s="12"/>
      <c r="G21" s="49" t="s">
        <v>137</v>
      </c>
      <c r="H21" s="17">
        <v>-5900</v>
      </c>
      <c r="I21" s="17">
        <v>0</v>
      </c>
      <c r="J21" s="17">
        <v>-4700</v>
      </c>
      <c r="K21" s="17">
        <v>-10600</v>
      </c>
      <c r="L21" s="17">
        <v>0</v>
      </c>
      <c r="M21" s="17">
        <v>-10600</v>
      </c>
      <c r="N21" s="17">
        <v>0</v>
      </c>
      <c r="O21" s="17">
        <v>0</v>
      </c>
      <c r="P21" s="17">
        <v>0</v>
      </c>
      <c r="Q21" s="17">
        <v>0</v>
      </c>
      <c r="R21" s="17">
        <v>0</v>
      </c>
      <c r="S21" s="17">
        <v>0</v>
      </c>
      <c r="T21" s="17">
        <v>-200</v>
      </c>
      <c r="U21" s="17">
        <v>0</v>
      </c>
      <c r="V21" s="17">
        <v>-1600</v>
      </c>
      <c r="W21" s="17">
        <v>-1800</v>
      </c>
      <c r="X21" s="17">
        <v>0</v>
      </c>
      <c r="Y21" s="17">
        <v>-1800</v>
      </c>
      <c r="Z21" s="17">
        <v>0</v>
      </c>
      <c r="AA21" s="17">
        <v>0</v>
      </c>
      <c r="AB21" s="17">
        <v>0</v>
      </c>
      <c r="AC21" s="17">
        <v>0</v>
      </c>
      <c r="AD21" s="17">
        <v>0</v>
      </c>
      <c r="AE21" s="17">
        <v>0</v>
      </c>
      <c r="AF21" s="17">
        <v>1900</v>
      </c>
      <c r="AG21" s="17">
        <v>0</v>
      </c>
      <c r="AH21" s="17">
        <v>1600</v>
      </c>
      <c r="AI21" s="17">
        <v>3500</v>
      </c>
      <c r="AJ21" s="17">
        <v>0</v>
      </c>
      <c r="AK21" s="17">
        <v>3500</v>
      </c>
      <c r="AL21" s="17">
        <v>0</v>
      </c>
      <c r="AM21" s="17">
        <v>0</v>
      </c>
      <c r="AN21" s="17">
        <v>0</v>
      </c>
      <c r="AO21" s="17">
        <v>0</v>
      </c>
      <c r="AP21" s="17">
        <v>0</v>
      </c>
      <c r="AQ21" s="17">
        <v>0</v>
      </c>
      <c r="AR21" s="49" t="s">
        <v>137</v>
      </c>
    </row>
    <row r="22" spans="1:44" ht="15" x14ac:dyDescent="0.2">
      <c r="A22" s="18"/>
      <c r="B22" s="13"/>
      <c r="C22" s="12" t="s">
        <v>1140</v>
      </c>
      <c r="D22" s="2"/>
      <c r="E22" s="2"/>
      <c r="F22" s="12"/>
      <c r="G22" s="49" t="s">
        <v>143</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c r="Z22" s="17">
        <v>0</v>
      </c>
      <c r="AA22" s="17">
        <v>0</v>
      </c>
      <c r="AB22" s="17">
        <v>0</v>
      </c>
      <c r="AC22" s="17">
        <v>0</v>
      </c>
      <c r="AD22" s="17">
        <v>0</v>
      </c>
      <c r="AE22" s="17">
        <v>0</v>
      </c>
      <c r="AF22" s="17">
        <v>0</v>
      </c>
      <c r="AG22" s="17">
        <v>0</v>
      </c>
      <c r="AH22" s="17">
        <v>0</v>
      </c>
      <c r="AI22" s="17">
        <v>0</v>
      </c>
      <c r="AJ22" s="17">
        <v>0</v>
      </c>
      <c r="AK22" s="17">
        <v>0</v>
      </c>
      <c r="AL22" s="17">
        <v>0</v>
      </c>
      <c r="AM22" s="17">
        <v>0</v>
      </c>
      <c r="AN22" s="17">
        <v>0</v>
      </c>
      <c r="AO22" s="17">
        <v>0</v>
      </c>
      <c r="AP22" s="17">
        <v>0</v>
      </c>
      <c r="AQ22" s="17">
        <v>0</v>
      </c>
      <c r="AR22" s="49" t="s">
        <v>143</v>
      </c>
    </row>
    <row r="23" spans="1:44" ht="15" x14ac:dyDescent="0.2">
      <c r="A23" s="18"/>
      <c r="B23" s="13"/>
      <c r="C23" s="12" t="s">
        <v>760</v>
      </c>
      <c r="D23" s="2"/>
      <c r="E23" s="2"/>
      <c r="F23" s="12"/>
      <c r="G23" s="49" t="s">
        <v>348</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49" t="s">
        <v>348</v>
      </c>
    </row>
    <row r="24" spans="1:44" ht="15" x14ac:dyDescent="0.2">
      <c r="A24" s="18"/>
      <c r="B24" s="13"/>
      <c r="C24" s="12" t="s">
        <v>1292</v>
      </c>
      <c r="D24" s="2"/>
      <c r="E24" s="2"/>
      <c r="F24" s="12"/>
      <c r="G24" s="49" t="s">
        <v>349</v>
      </c>
      <c r="H24" s="17">
        <v>13800</v>
      </c>
      <c r="I24" s="17">
        <v>0</v>
      </c>
      <c r="J24" s="17">
        <v>42700</v>
      </c>
      <c r="K24" s="17">
        <v>56500</v>
      </c>
      <c r="L24" s="17">
        <v>0</v>
      </c>
      <c r="M24" s="17">
        <v>56500</v>
      </c>
      <c r="N24" s="17">
        <v>0</v>
      </c>
      <c r="O24" s="17">
        <v>0</v>
      </c>
      <c r="P24" s="17">
        <v>0</v>
      </c>
      <c r="Q24" s="17">
        <v>0</v>
      </c>
      <c r="R24" s="17">
        <v>0</v>
      </c>
      <c r="S24" s="17">
        <v>0</v>
      </c>
      <c r="T24" s="17">
        <v>22200</v>
      </c>
      <c r="U24" s="17">
        <v>0</v>
      </c>
      <c r="V24" s="17">
        <v>37900</v>
      </c>
      <c r="W24" s="17">
        <v>60100</v>
      </c>
      <c r="X24" s="17">
        <v>0</v>
      </c>
      <c r="Y24" s="17">
        <v>60100</v>
      </c>
      <c r="Z24" s="17">
        <v>0</v>
      </c>
      <c r="AA24" s="17">
        <v>0</v>
      </c>
      <c r="AB24" s="17">
        <v>0</v>
      </c>
      <c r="AC24" s="17">
        <v>0</v>
      </c>
      <c r="AD24" s="17">
        <v>0</v>
      </c>
      <c r="AE24" s="17">
        <v>0</v>
      </c>
      <c r="AF24" s="17">
        <v>18200</v>
      </c>
      <c r="AG24" s="17">
        <v>0</v>
      </c>
      <c r="AH24" s="17">
        <v>34000</v>
      </c>
      <c r="AI24" s="17">
        <v>52200</v>
      </c>
      <c r="AJ24" s="17">
        <v>0</v>
      </c>
      <c r="AK24" s="17">
        <v>52200</v>
      </c>
      <c r="AL24" s="17">
        <v>0</v>
      </c>
      <c r="AM24" s="17">
        <v>0</v>
      </c>
      <c r="AN24" s="17">
        <v>0</v>
      </c>
      <c r="AO24" s="17">
        <v>0</v>
      </c>
      <c r="AP24" s="17">
        <v>0</v>
      </c>
      <c r="AQ24" s="17">
        <v>0</v>
      </c>
      <c r="AR24" s="49" t="s">
        <v>349</v>
      </c>
    </row>
    <row r="25" spans="1:44" ht="15" x14ac:dyDescent="0.2">
      <c r="A25" s="18"/>
      <c r="B25" s="12"/>
      <c r="C25" s="31"/>
      <c r="D25" s="12" t="s">
        <v>1389</v>
      </c>
      <c r="E25" s="2"/>
      <c r="F25" s="12"/>
      <c r="G25" s="49" t="s">
        <v>377</v>
      </c>
      <c r="H25" s="17">
        <v>900</v>
      </c>
      <c r="I25" s="17">
        <v>0</v>
      </c>
      <c r="J25" s="17">
        <v>1500</v>
      </c>
      <c r="K25" s="17">
        <v>2400</v>
      </c>
      <c r="L25" s="17">
        <v>0</v>
      </c>
      <c r="M25" s="17">
        <v>2400</v>
      </c>
      <c r="N25" s="17">
        <v>0</v>
      </c>
      <c r="O25" s="17">
        <v>0</v>
      </c>
      <c r="P25" s="17">
        <v>0</v>
      </c>
      <c r="Q25" s="17">
        <v>0</v>
      </c>
      <c r="R25" s="17">
        <v>0</v>
      </c>
      <c r="S25" s="17">
        <v>0</v>
      </c>
      <c r="T25" s="17">
        <v>600</v>
      </c>
      <c r="U25" s="17">
        <v>0</v>
      </c>
      <c r="V25" s="17">
        <v>1400</v>
      </c>
      <c r="W25" s="17">
        <v>2000</v>
      </c>
      <c r="X25" s="17">
        <v>0</v>
      </c>
      <c r="Y25" s="17">
        <v>2000</v>
      </c>
      <c r="Z25" s="17">
        <v>0</v>
      </c>
      <c r="AA25" s="17">
        <v>0</v>
      </c>
      <c r="AB25" s="17">
        <v>0</v>
      </c>
      <c r="AC25" s="17">
        <v>0</v>
      </c>
      <c r="AD25" s="17">
        <v>0</v>
      </c>
      <c r="AE25" s="17">
        <v>0</v>
      </c>
      <c r="AF25" s="17">
        <v>900</v>
      </c>
      <c r="AG25" s="17">
        <v>0</v>
      </c>
      <c r="AH25" s="17">
        <v>1900</v>
      </c>
      <c r="AI25" s="17">
        <v>2800</v>
      </c>
      <c r="AJ25" s="17">
        <v>0</v>
      </c>
      <c r="AK25" s="17">
        <v>2800</v>
      </c>
      <c r="AL25" s="17">
        <v>0</v>
      </c>
      <c r="AM25" s="17">
        <v>0</v>
      </c>
      <c r="AN25" s="17">
        <v>0</v>
      </c>
      <c r="AO25" s="17">
        <v>0</v>
      </c>
      <c r="AP25" s="17">
        <v>0</v>
      </c>
      <c r="AQ25" s="17">
        <v>0</v>
      </c>
      <c r="AR25" s="49" t="s">
        <v>377</v>
      </c>
    </row>
    <row r="26" spans="1:44" ht="15" x14ac:dyDescent="0.2">
      <c r="A26" s="18"/>
      <c r="B26" s="14" t="s">
        <v>108</v>
      </c>
      <c r="C26" s="14" t="s">
        <v>1300</v>
      </c>
      <c r="D26" s="12" t="s">
        <v>2110</v>
      </c>
      <c r="E26" s="2"/>
      <c r="F26" s="12"/>
      <c r="G26" s="49" t="s">
        <v>58</v>
      </c>
      <c r="H26" s="17">
        <v>806700</v>
      </c>
      <c r="I26" s="17">
        <v>0</v>
      </c>
      <c r="J26" s="17">
        <v>21100</v>
      </c>
      <c r="K26" s="17">
        <v>827800</v>
      </c>
      <c r="L26" s="17">
        <v>2109900</v>
      </c>
      <c r="M26" s="17">
        <v>2937700</v>
      </c>
      <c r="N26" s="17">
        <v>0</v>
      </c>
      <c r="O26" s="17">
        <v>0</v>
      </c>
      <c r="P26" s="17">
        <v>0</v>
      </c>
      <c r="Q26" s="17">
        <v>0</v>
      </c>
      <c r="R26" s="17">
        <v>0</v>
      </c>
      <c r="S26" s="17">
        <v>0</v>
      </c>
      <c r="T26" s="17">
        <v>863900</v>
      </c>
      <c r="U26" s="17">
        <v>0</v>
      </c>
      <c r="V26" s="17">
        <v>18100</v>
      </c>
      <c r="W26" s="17">
        <v>882000</v>
      </c>
      <c r="X26" s="17">
        <v>1904400</v>
      </c>
      <c r="Y26" s="17">
        <v>2786400</v>
      </c>
      <c r="Z26" s="17">
        <v>0</v>
      </c>
      <c r="AA26" s="17">
        <v>0</v>
      </c>
      <c r="AB26" s="17">
        <v>0</v>
      </c>
      <c r="AC26" s="17">
        <v>0</v>
      </c>
      <c r="AD26" s="17">
        <v>0</v>
      </c>
      <c r="AE26" s="17">
        <v>0</v>
      </c>
      <c r="AF26" s="17">
        <v>797100</v>
      </c>
      <c r="AG26" s="17">
        <v>0</v>
      </c>
      <c r="AH26" s="17">
        <v>12800</v>
      </c>
      <c r="AI26" s="17">
        <v>809900</v>
      </c>
      <c r="AJ26" s="17">
        <v>1446700</v>
      </c>
      <c r="AK26" s="17">
        <v>2256600</v>
      </c>
      <c r="AL26" s="17">
        <v>0</v>
      </c>
      <c r="AM26" s="17">
        <v>0</v>
      </c>
      <c r="AN26" s="17">
        <v>0</v>
      </c>
      <c r="AO26" s="17">
        <v>0</v>
      </c>
      <c r="AP26" s="17">
        <v>0</v>
      </c>
      <c r="AQ26" s="17">
        <v>0</v>
      </c>
      <c r="AR26" s="49" t="s">
        <v>58</v>
      </c>
    </row>
    <row r="27" spans="1:44" ht="15" x14ac:dyDescent="0.2">
      <c r="A27" s="18"/>
      <c r="B27" s="13"/>
      <c r="C27" s="13"/>
      <c r="D27" s="12" t="s">
        <v>2111</v>
      </c>
      <c r="E27" s="2"/>
      <c r="F27" s="12"/>
      <c r="G27" s="49" t="s">
        <v>64</v>
      </c>
      <c r="H27" s="17">
        <v>100900</v>
      </c>
      <c r="I27" s="17">
        <v>0</v>
      </c>
      <c r="J27" s="17">
        <v>3767400</v>
      </c>
      <c r="K27" s="17">
        <v>3868300</v>
      </c>
      <c r="L27" s="17">
        <v>0</v>
      </c>
      <c r="M27" s="17">
        <v>3868300</v>
      </c>
      <c r="N27" s="17">
        <v>0</v>
      </c>
      <c r="O27" s="17">
        <v>0</v>
      </c>
      <c r="P27" s="17">
        <v>0</v>
      </c>
      <c r="Q27" s="17">
        <v>0</v>
      </c>
      <c r="R27" s="17">
        <v>0</v>
      </c>
      <c r="S27" s="17">
        <v>0</v>
      </c>
      <c r="T27" s="17">
        <v>91800</v>
      </c>
      <c r="U27" s="17">
        <v>0</v>
      </c>
      <c r="V27" s="17">
        <v>3367100</v>
      </c>
      <c r="W27" s="17">
        <v>3458900</v>
      </c>
      <c r="X27" s="17">
        <v>0</v>
      </c>
      <c r="Y27" s="17">
        <v>3458900</v>
      </c>
      <c r="Z27" s="17">
        <v>0</v>
      </c>
      <c r="AA27" s="17">
        <v>0</v>
      </c>
      <c r="AB27" s="17">
        <v>0</v>
      </c>
      <c r="AC27" s="17">
        <v>0</v>
      </c>
      <c r="AD27" s="17">
        <v>0</v>
      </c>
      <c r="AE27" s="17">
        <v>0</v>
      </c>
      <c r="AF27" s="17">
        <v>209400</v>
      </c>
      <c r="AG27" s="17">
        <v>0</v>
      </c>
      <c r="AH27" s="17">
        <v>2883900</v>
      </c>
      <c r="AI27" s="17">
        <v>3093300</v>
      </c>
      <c r="AJ27" s="17">
        <v>0</v>
      </c>
      <c r="AK27" s="17">
        <v>3093300</v>
      </c>
      <c r="AL27" s="17">
        <v>0</v>
      </c>
      <c r="AM27" s="17">
        <v>0</v>
      </c>
      <c r="AN27" s="17">
        <v>0</v>
      </c>
      <c r="AO27" s="17">
        <v>0</v>
      </c>
      <c r="AP27" s="17">
        <v>0</v>
      </c>
      <c r="AQ27" s="17">
        <v>0</v>
      </c>
      <c r="AR27" s="49" t="s">
        <v>64</v>
      </c>
    </row>
    <row r="28" spans="1:44" ht="15" x14ac:dyDescent="0.2">
      <c r="A28" s="18"/>
      <c r="B28" s="13"/>
      <c r="C28" s="13"/>
      <c r="D28" s="31"/>
      <c r="E28" s="14" t="s">
        <v>1431</v>
      </c>
      <c r="F28" s="12"/>
      <c r="G28" s="49" t="s">
        <v>68</v>
      </c>
      <c r="H28" s="17">
        <v>0</v>
      </c>
      <c r="I28" s="17">
        <v>0</v>
      </c>
      <c r="J28" s="52"/>
      <c r="K28" s="17">
        <v>0</v>
      </c>
      <c r="L28" s="52"/>
      <c r="M28" s="17">
        <v>0</v>
      </c>
      <c r="N28" s="17">
        <v>0</v>
      </c>
      <c r="O28" s="17">
        <v>0</v>
      </c>
      <c r="P28" s="52"/>
      <c r="Q28" s="17">
        <v>0</v>
      </c>
      <c r="R28" s="52"/>
      <c r="S28" s="17">
        <v>0</v>
      </c>
      <c r="T28" s="17">
        <v>0</v>
      </c>
      <c r="U28" s="17">
        <v>0</v>
      </c>
      <c r="V28" s="52"/>
      <c r="W28" s="17">
        <v>0</v>
      </c>
      <c r="X28" s="52"/>
      <c r="Y28" s="17">
        <v>0</v>
      </c>
      <c r="Z28" s="17">
        <v>0</v>
      </c>
      <c r="AA28" s="17">
        <v>0</v>
      </c>
      <c r="AB28" s="52"/>
      <c r="AC28" s="17">
        <v>0</v>
      </c>
      <c r="AD28" s="52"/>
      <c r="AE28" s="17">
        <v>0</v>
      </c>
      <c r="AF28" s="17">
        <v>0</v>
      </c>
      <c r="AG28" s="17">
        <v>0</v>
      </c>
      <c r="AH28" s="52"/>
      <c r="AI28" s="17">
        <v>0</v>
      </c>
      <c r="AJ28" s="52"/>
      <c r="AK28" s="17">
        <v>0</v>
      </c>
      <c r="AL28" s="17">
        <v>0</v>
      </c>
      <c r="AM28" s="17">
        <v>0</v>
      </c>
      <c r="AN28" s="52"/>
      <c r="AO28" s="17">
        <v>0</v>
      </c>
      <c r="AP28" s="52"/>
      <c r="AQ28" s="17">
        <v>0</v>
      </c>
      <c r="AR28" s="49" t="s">
        <v>68</v>
      </c>
    </row>
    <row r="29" spans="1:44" ht="15" x14ac:dyDescent="0.2">
      <c r="A29" s="18"/>
      <c r="B29" s="13"/>
      <c r="C29" s="13"/>
      <c r="D29" s="12" t="s">
        <v>1744</v>
      </c>
      <c r="E29" s="2"/>
      <c r="F29" s="12"/>
      <c r="G29" s="49" t="s">
        <v>75</v>
      </c>
      <c r="H29" s="17">
        <v>907600</v>
      </c>
      <c r="I29" s="17">
        <v>0</v>
      </c>
      <c r="J29" s="17">
        <v>3788500</v>
      </c>
      <c r="K29" s="17">
        <v>4696100</v>
      </c>
      <c r="L29" s="17">
        <v>2109900</v>
      </c>
      <c r="M29" s="17">
        <v>6806000</v>
      </c>
      <c r="N29" s="17">
        <v>0</v>
      </c>
      <c r="O29" s="17">
        <v>0</v>
      </c>
      <c r="P29" s="17">
        <v>0</v>
      </c>
      <c r="Q29" s="17">
        <v>0</v>
      </c>
      <c r="R29" s="17">
        <v>0</v>
      </c>
      <c r="S29" s="17">
        <v>0</v>
      </c>
      <c r="T29" s="17">
        <v>955700</v>
      </c>
      <c r="U29" s="17">
        <v>0</v>
      </c>
      <c r="V29" s="17">
        <v>3385200</v>
      </c>
      <c r="W29" s="17">
        <v>4340900</v>
      </c>
      <c r="X29" s="17">
        <v>1904400</v>
      </c>
      <c r="Y29" s="17">
        <v>6245300</v>
      </c>
      <c r="Z29" s="17">
        <v>0</v>
      </c>
      <c r="AA29" s="17">
        <v>0</v>
      </c>
      <c r="AB29" s="17">
        <v>0</v>
      </c>
      <c r="AC29" s="17">
        <v>0</v>
      </c>
      <c r="AD29" s="17">
        <v>0</v>
      </c>
      <c r="AE29" s="17">
        <v>0</v>
      </c>
      <c r="AF29" s="17">
        <v>1006500</v>
      </c>
      <c r="AG29" s="17">
        <v>0</v>
      </c>
      <c r="AH29" s="17">
        <v>2896700</v>
      </c>
      <c r="AI29" s="17">
        <v>3903200</v>
      </c>
      <c r="AJ29" s="17">
        <v>1446700</v>
      </c>
      <c r="AK29" s="17">
        <v>5349900</v>
      </c>
      <c r="AL29" s="17">
        <v>0</v>
      </c>
      <c r="AM29" s="17">
        <v>0</v>
      </c>
      <c r="AN29" s="17">
        <v>0</v>
      </c>
      <c r="AO29" s="17">
        <v>0</v>
      </c>
      <c r="AP29" s="17">
        <v>0</v>
      </c>
      <c r="AQ29" s="17">
        <v>0</v>
      </c>
      <c r="AR29" s="49" t="s">
        <v>75</v>
      </c>
    </row>
    <row r="30" spans="1:44" ht="15" x14ac:dyDescent="0.2">
      <c r="A30" s="18"/>
      <c r="B30" s="13"/>
      <c r="C30" s="13"/>
      <c r="D30" s="12" t="s">
        <v>1379</v>
      </c>
      <c r="E30" s="12" t="s">
        <v>1188</v>
      </c>
      <c r="F30" s="12"/>
      <c r="G30" s="49" t="s">
        <v>78</v>
      </c>
      <c r="H30" s="17">
        <v>4300</v>
      </c>
      <c r="I30" s="17">
        <v>0</v>
      </c>
      <c r="J30" s="17">
        <v>16600</v>
      </c>
      <c r="K30" s="17">
        <v>20900</v>
      </c>
      <c r="L30" s="17">
        <v>0</v>
      </c>
      <c r="M30" s="17">
        <v>20900</v>
      </c>
      <c r="N30" s="17">
        <v>0</v>
      </c>
      <c r="O30" s="17">
        <v>0</v>
      </c>
      <c r="P30" s="17">
        <v>0</v>
      </c>
      <c r="Q30" s="17">
        <v>0</v>
      </c>
      <c r="R30" s="17">
        <v>0</v>
      </c>
      <c r="S30" s="17">
        <v>0</v>
      </c>
      <c r="T30" s="17">
        <v>6100</v>
      </c>
      <c r="U30" s="17">
        <v>0</v>
      </c>
      <c r="V30" s="17">
        <v>12800</v>
      </c>
      <c r="W30" s="17">
        <v>18900</v>
      </c>
      <c r="X30" s="17">
        <v>0</v>
      </c>
      <c r="Y30" s="17">
        <v>18900</v>
      </c>
      <c r="Z30" s="17">
        <v>0</v>
      </c>
      <c r="AA30" s="17">
        <v>0</v>
      </c>
      <c r="AB30" s="17">
        <v>0</v>
      </c>
      <c r="AC30" s="17">
        <v>0</v>
      </c>
      <c r="AD30" s="17">
        <v>0</v>
      </c>
      <c r="AE30" s="17">
        <v>0</v>
      </c>
      <c r="AF30" s="17">
        <v>8400</v>
      </c>
      <c r="AG30" s="17">
        <v>0</v>
      </c>
      <c r="AH30" s="17">
        <v>10500</v>
      </c>
      <c r="AI30" s="17">
        <v>18900</v>
      </c>
      <c r="AJ30" s="17">
        <v>0</v>
      </c>
      <c r="AK30" s="17">
        <v>18900</v>
      </c>
      <c r="AL30" s="17">
        <v>0</v>
      </c>
      <c r="AM30" s="17">
        <v>0</v>
      </c>
      <c r="AN30" s="17">
        <v>0</v>
      </c>
      <c r="AO30" s="17">
        <v>0</v>
      </c>
      <c r="AP30" s="17">
        <v>0</v>
      </c>
      <c r="AQ30" s="17">
        <v>0</v>
      </c>
      <c r="AR30" s="49" t="s">
        <v>78</v>
      </c>
    </row>
    <row r="31" spans="1:44" ht="15" x14ac:dyDescent="0.2">
      <c r="A31" s="18"/>
      <c r="B31" s="13"/>
      <c r="C31" s="13"/>
      <c r="D31" s="12"/>
      <c r="E31" s="14" t="s">
        <v>1195</v>
      </c>
      <c r="F31" s="12"/>
      <c r="G31" s="49" t="s">
        <v>80</v>
      </c>
      <c r="H31" s="17">
        <v>800</v>
      </c>
      <c r="I31" s="17">
        <v>0</v>
      </c>
      <c r="J31" s="17">
        <v>1300</v>
      </c>
      <c r="K31" s="17">
        <v>2100</v>
      </c>
      <c r="L31" s="17">
        <v>0</v>
      </c>
      <c r="M31" s="17">
        <v>2100</v>
      </c>
      <c r="N31" s="17">
        <v>0</v>
      </c>
      <c r="O31" s="17">
        <v>0</v>
      </c>
      <c r="P31" s="17">
        <v>0</v>
      </c>
      <c r="Q31" s="17">
        <v>0</v>
      </c>
      <c r="R31" s="17">
        <v>0</v>
      </c>
      <c r="S31" s="17">
        <v>0</v>
      </c>
      <c r="T31" s="17">
        <v>14600</v>
      </c>
      <c r="U31" s="17">
        <v>0</v>
      </c>
      <c r="V31" s="17">
        <v>1900</v>
      </c>
      <c r="W31" s="17">
        <v>16500</v>
      </c>
      <c r="X31" s="17">
        <v>0</v>
      </c>
      <c r="Y31" s="17">
        <v>16500</v>
      </c>
      <c r="Z31" s="17">
        <v>0</v>
      </c>
      <c r="AA31" s="17">
        <v>0</v>
      </c>
      <c r="AB31" s="17">
        <v>0</v>
      </c>
      <c r="AC31" s="17">
        <v>0</v>
      </c>
      <c r="AD31" s="17">
        <v>0</v>
      </c>
      <c r="AE31" s="17">
        <v>0</v>
      </c>
      <c r="AF31" s="17">
        <v>7500</v>
      </c>
      <c r="AG31" s="17">
        <v>0</v>
      </c>
      <c r="AH31" s="17">
        <v>1000</v>
      </c>
      <c r="AI31" s="17">
        <v>8500</v>
      </c>
      <c r="AJ31" s="17">
        <v>0</v>
      </c>
      <c r="AK31" s="17">
        <v>8500</v>
      </c>
      <c r="AL31" s="17">
        <v>0</v>
      </c>
      <c r="AM31" s="17">
        <v>0</v>
      </c>
      <c r="AN31" s="17">
        <v>0</v>
      </c>
      <c r="AO31" s="17">
        <v>0</v>
      </c>
      <c r="AP31" s="17">
        <v>0</v>
      </c>
      <c r="AQ31" s="17">
        <v>0</v>
      </c>
      <c r="AR31" s="49" t="s">
        <v>80</v>
      </c>
    </row>
    <row r="32" spans="1:44" ht="15" x14ac:dyDescent="0.2">
      <c r="A32" s="18"/>
      <c r="B32" s="13"/>
      <c r="C32" s="13"/>
      <c r="D32" s="12" t="s">
        <v>1654</v>
      </c>
      <c r="E32" s="2"/>
      <c r="F32" s="12"/>
      <c r="G32" s="49" t="s">
        <v>81</v>
      </c>
      <c r="H32" s="17">
        <v>5100</v>
      </c>
      <c r="I32" s="17">
        <v>0</v>
      </c>
      <c r="J32" s="17">
        <v>17900</v>
      </c>
      <c r="K32" s="17">
        <v>23000</v>
      </c>
      <c r="L32" s="17">
        <v>0</v>
      </c>
      <c r="M32" s="17">
        <v>23000</v>
      </c>
      <c r="N32" s="17">
        <v>0</v>
      </c>
      <c r="O32" s="17">
        <v>0</v>
      </c>
      <c r="P32" s="17">
        <v>0</v>
      </c>
      <c r="Q32" s="17">
        <v>0</v>
      </c>
      <c r="R32" s="17">
        <v>0</v>
      </c>
      <c r="S32" s="17">
        <v>0</v>
      </c>
      <c r="T32" s="17">
        <v>20700</v>
      </c>
      <c r="U32" s="17">
        <v>0</v>
      </c>
      <c r="V32" s="17">
        <v>14700</v>
      </c>
      <c r="W32" s="17">
        <v>35400</v>
      </c>
      <c r="X32" s="17">
        <v>0</v>
      </c>
      <c r="Y32" s="17">
        <v>35400</v>
      </c>
      <c r="Z32" s="17">
        <v>0</v>
      </c>
      <c r="AA32" s="17">
        <v>0</v>
      </c>
      <c r="AB32" s="17">
        <v>0</v>
      </c>
      <c r="AC32" s="17">
        <v>0</v>
      </c>
      <c r="AD32" s="17">
        <v>0</v>
      </c>
      <c r="AE32" s="17">
        <v>0</v>
      </c>
      <c r="AF32" s="17">
        <v>15900</v>
      </c>
      <c r="AG32" s="17">
        <v>0</v>
      </c>
      <c r="AH32" s="17">
        <v>11500</v>
      </c>
      <c r="AI32" s="17">
        <v>27400</v>
      </c>
      <c r="AJ32" s="17">
        <v>0</v>
      </c>
      <c r="AK32" s="17">
        <v>27400</v>
      </c>
      <c r="AL32" s="17">
        <v>0</v>
      </c>
      <c r="AM32" s="17">
        <v>0</v>
      </c>
      <c r="AN32" s="17">
        <v>0</v>
      </c>
      <c r="AO32" s="17">
        <v>0</v>
      </c>
      <c r="AP32" s="17">
        <v>0</v>
      </c>
      <c r="AQ32" s="17">
        <v>0</v>
      </c>
      <c r="AR32" s="49" t="s">
        <v>81</v>
      </c>
    </row>
    <row r="33" spans="1:44" ht="15" x14ac:dyDescent="0.2">
      <c r="A33" s="18"/>
      <c r="B33" s="13"/>
      <c r="C33" s="13"/>
      <c r="D33" s="12" t="s">
        <v>1191</v>
      </c>
      <c r="E33" s="2"/>
      <c r="F33" s="12"/>
      <c r="G33" s="49" t="s">
        <v>82</v>
      </c>
      <c r="H33" s="17">
        <v>4800</v>
      </c>
      <c r="I33" s="17">
        <v>0</v>
      </c>
      <c r="J33" s="17">
        <v>6400</v>
      </c>
      <c r="K33" s="17">
        <v>11200</v>
      </c>
      <c r="L33" s="17">
        <v>0</v>
      </c>
      <c r="M33" s="17">
        <v>11200</v>
      </c>
      <c r="N33" s="17">
        <v>0</v>
      </c>
      <c r="O33" s="17">
        <v>0</v>
      </c>
      <c r="P33" s="17">
        <v>0</v>
      </c>
      <c r="Q33" s="17">
        <v>0</v>
      </c>
      <c r="R33" s="17">
        <v>0</v>
      </c>
      <c r="S33" s="17">
        <v>0</v>
      </c>
      <c r="T33" s="17">
        <v>400</v>
      </c>
      <c r="U33" s="17">
        <v>0</v>
      </c>
      <c r="V33" s="17">
        <v>5400</v>
      </c>
      <c r="W33" s="17">
        <v>5800</v>
      </c>
      <c r="X33" s="17">
        <v>0</v>
      </c>
      <c r="Y33" s="17">
        <v>5800</v>
      </c>
      <c r="Z33" s="17">
        <v>0</v>
      </c>
      <c r="AA33" s="17">
        <v>0</v>
      </c>
      <c r="AB33" s="17">
        <v>0</v>
      </c>
      <c r="AC33" s="17">
        <v>0</v>
      </c>
      <c r="AD33" s="17">
        <v>0</v>
      </c>
      <c r="AE33" s="17">
        <v>0</v>
      </c>
      <c r="AF33" s="17">
        <v>1100</v>
      </c>
      <c r="AG33" s="17">
        <v>0</v>
      </c>
      <c r="AH33" s="17">
        <v>6100</v>
      </c>
      <c r="AI33" s="17">
        <v>7200</v>
      </c>
      <c r="AJ33" s="17">
        <v>0</v>
      </c>
      <c r="AK33" s="17">
        <v>7200</v>
      </c>
      <c r="AL33" s="17">
        <v>0</v>
      </c>
      <c r="AM33" s="17">
        <v>0</v>
      </c>
      <c r="AN33" s="17">
        <v>0</v>
      </c>
      <c r="AO33" s="17">
        <v>0</v>
      </c>
      <c r="AP33" s="17">
        <v>0</v>
      </c>
      <c r="AQ33" s="17">
        <v>0</v>
      </c>
      <c r="AR33" s="49" t="s">
        <v>82</v>
      </c>
    </row>
    <row r="34" spans="1:44" ht="15" x14ac:dyDescent="0.2">
      <c r="A34" s="18"/>
      <c r="B34" s="13"/>
      <c r="C34" s="13"/>
      <c r="D34" s="12" t="s">
        <v>1190</v>
      </c>
      <c r="E34" s="2"/>
      <c r="F34" s="12"/>
      <c r="G34" s="49" t="s">
        <v>84</v>
      </c>
      <c r="H34" s="17">
        <v>17100</v>
      </c>
      <c r="I34" s="17">
        <v>0</v>
      </c>
      <c r="J34" s="17">
        <v>15800</v>
      </c>
      <c r="K34" s="17">
        <v>32900</v>
      </c>
      <c r="L34" s="17">
        <v>0</v>
      </c>
      <c r="M34" s="17">
        <v>32900</v>
      </c>
      <c r="N34" s="17">
        <v>0</v>
      </c>
      <c r="O34" s="17">
        <v>0</v>
      </c>
      <c r="P34" s="17">
        <v>0</v>
      </c>
      <c r="Q34" s="17">
        <v>0</v>
      </c>
      <c r="R34" s="17">
        <v>0</v>
      </c>
      <c r="S34" s="17">
        <v>0</v>
      </c>
      <c r="T34" s="17">
        <v>30200</v>
      </c>
      <c r="U34" s="17">
        <v>0</v>
      </c>
      <c r="V34" s="17">
        <v>11800</v>
      </c>
      <c r="W34" s="17">
        <v>42000</v>
      </c>
      <c r="X34" s="17">
        <v>0</v>
      </c>
      <c r="Y34" s="17">
        <v>42000</v>
      </c>
      <c r="Z34" s="17">
        <v>0</v>
      </c>
      <c r="AA34" s="17">
        <v>0</v>
      </c>
      <c r="AB34" s="17">
        <v>0</v>
      </c>
      <c r="AC34" s="17">
        <v>0</v>
      </c>
      <c r="AD34" s="17">
        <v>0</v>
      </c>
      <c r="AE34" s="17">
        <v>0</v>
      </c>
      <c r="AF34" s="17">
        <v>21000</v>
      </c>
      <c r="AG34" s="17">
        <v>0</v>
      </c>
      <c r="AH34" s="17">
        <v>13600</v>
      </c>
      <c r="AI34" s="17">
        <v>34600</v>
      </c>
      <c r="AJ34" s="17">
        <v>0</v>
      </c>
      <c r="AK34" s="17">
        <v>34600</v>
      </c>
      <c r="AL34" s="17">
        <v>0</v>
      </c>
      <c r="AM34" s="17">
        <v>0</v>
      </c>
      <c r="AN34" s="17">
        <v>0</v>
      </c>
      <c r="AO34" s="17">
        <v>0</v>
      </c>
      <c r="AP34" s="17">
        <v>0</v>
      </c>
      <c r="AQ34" s="17">
        <v>0</v>
      </c>
      <c r="AR34" s="49" t="s">
        <v>84</v>
      </c>
    </row>
    <row r="35" spans="1:44" ht="15" x14ac:dyDescent="0.2">
      <c r="A35" s="18"/>
      <c r="B35" s="13"/>
      <c r="C35" s="12"/>
      <c r="D35" s="12" t="s">
        <v>1653</v>
      </c>
      <c r="E35" s="2"/>
      <c r="F35" s="12"/>
      <c r="G35" s="49" t="s">
        <v>85</v>
      </c>
      <c r="H35" s="17">
        <v>27000</v>
      </c>
      <c r="I35" s="17">
        <v>0</v>
      </c>
      <c r="J35" s="17">
        <v>40100</v>
      </c>
      <c r="K35" s="17">
        <v>67100</v>
      </c>
      <c r="L35" s="17">
        <v>0</v>
      </c>
      <c r="M35" s="17">
        <v>67100</v>
      </c>
      <c r="N35" s="17">
        <v>0</v>
      </c>
      <c r="O35" s="17">
        <v>0</v>
      </c>
      <c r="P35" s="17">
        <v>0</v>
      </c>
      <c r="Q35" s="17">
        <v>0</v>
      </c>
      <c r="R35" s="17">
        <v>0</v>
      </c>
      <c r="S35" s="17">
        <v>0</v>
      </c>
      <c r="T35" s="17">
        <v>51300</v>
      </c>
      <c r="U35" s="17">
        <v>0</v>
      </c>
      <c r="V35" s="17">
        <v>31900</v>
      </c>
      <c r="W35" s="17">
        <v>83200</v>
      </c>
      <c r="X35" s="17">
        <v>0</v>
      </c>
      <c r="Y35" s="17">
        <v>83200</v>
      </c>
      <c r="Z35" s="17">
        <v>0</v>
      </c>
      <c r="AA35" s="17">
        <v>0</v>
      </c>
      <c r="AB35" s="17">
        <v>0</v>
      </c>
      <c r="AC35" s="17">
        <v>0</v>
      </c>
      <c r="AD35" s="17">
        <v>0</v>
      </c>
      <c r="AE35" s="17">
        <v>0</v>
      </c>
      <c r="AF35" s="17">
        <v>38000</v>
      </c>
      <c r="AG35" s="17">
        <v>0</v>
      </c>
      <c r="AH35" s="17">
        <v>31200</v>
      </c>
      <c r="AI35" s="17">
        <v>69200</v>
      </c>
      <c r="AJ35" s="17">
        <v>0</v>
      </c>
      <c r="AK35" s="17">
        <v>69200</v>
      </c>
      <c r="AL35" s="17">
        <v>0</v>
      </c>
      <c r="AM35" s="17">
        <v>0</v>
      </c>
      <c r="AN35" s="17">
        <v>0</v>
      </c>
      <c r="AO35" s="17">
        <v>0</v>
      </c>
      <c r="AP35" s="17">
        <v>0</v>
      </c>
      <c r="AQ35" s="17">
        <v>0</v>
      </c>
      <c r="AR35" s="49" t="s">
        <v>85</v>
      </c>
    </row>
    <row r="36" spans="1:44" ht="15" x14ac:dyDescent="0.2">
      <c r="A36" s="18"/>
      <c r="B36" s="13"/>
      <c r="C36" s="14" t="s">
        <v>1090</v>
      </c>
      <c r="D36" s="12" t="s">
        <v>2110</v>
      </c>
      <c r="E36" s="2"/>
      <c r="F36" s="12"/>
      <c r="G36" s="49" t="s">
        <v>90</v>
      </c>
      <c r="H36" s="17">
        <v>0</v>
      </c>
      <c r="I36" s="17">
        <v>0</v>
      </c>
      <c r="J36" s="17">
        <v>0</v>
      </c>
      <c r="K36" s="17">
        <v>0</v>
      </c>
      <c r="L36" s="17">
        <v>0</v>
      </c>
      <c r="M36" s="17">
        <v>0</v>
      </c>
      <c r="N36" s="17">
        <v>0</v>
      </c>
      <c r="O36" s="17">
        <v>0</v>
      </c>
      <c r="P36" s="17">
        <v>0</v>
      </c>
      <c r="Q36" s="17">
        <v>0</v>
      </c>
      <c r="R36" s="17">
        <v>0</v>
      </c>
      <c r="S36" s="17">
        <v>0</v>
      </c>
      <c r="T36" s="17">
        <v>20900</v>
      </c>
      <c r="U36" s="17">
        <v>0</v>
      </c>
      <c r="V36" s="17">
        <v>3300</v>
      </c>
      <c r="W36" s="17">
        <v>24200</v>
      </c>
      <c r="X36" s="17">
        <v>0</v>
      </c>
      <c r="Y36" s="17">
        <v>24200</v>
      </c>
      <c r="Z36" s="17">
        <v>0</v>
      </c>
      <c r="AA36" s="17">
        <v>0</v>
      </c>
      <c r="AB36" s="17">
        <v>0</v>
      </c>
      <c r="AC36" s="17">
        <v>0</v>
      </c>
      <c r="AD36" s="17">
        <v>0</v>
      </c>
      <c r="AE36" s="17">
        <v>0</v>
      </c>
      <c r="AF36" s="17">
        <v>15900</v>
      </c>
      <c r="AG36" s="17">
        <v>0</v>
      </c>
      <c r="AH36" s="17">
        <v>1900</v>
      </c>
      <c r="AI36" s="17">
        <v>17800</v>
      </c>
      <c r="AJ36" s="17">
        <v>0</v>
      </c>
      <c r="AK36" s="17">
        <v>17800</v>
      </c>
      <c r="AL36" s="17">
        <v>0</v>
      </c>
      <c r="AM36" s="17">
        <v>0</v>
      </c>
      <c r="AN36" s="17">
        <v>0</v>
      </c>
      <c r="AO36" s="17">
        <v>0</v>
      </c>
      <c r="AP36" s="17">
        <v>0</v>
      </c>
      <c r="AQ36" s="17">
        <v>0</v>
      </c>
      <c r="AR36" s="49" t="s">
        <v>90</v>
      </c>
    </row>
    <row r="37" spans="1:44" ht="15" x14ac:dyDescent="0.2">
      <c r="A37" s="18"/>
      <c r="B37" s="13"/>
      <c r="C37" s="13"/>
      <c r="D37" s="12" t="s">
        <v>2111</v>
      </c>
      <c r="E37" s="2"/>
      <c r="F37" s="12"/>
      <c r="G37" s="49" t="s">
        <v>94</v>
      </c>
      <c r="H37" s="17">
        <v>0</v>
      </c>
      <c r="I37" s="17">
        <v>0</v>
      </c>
      <c r="J37" s="17">
        <v>0</v>
      </c>
      <c r="K37" s="17">
        <v>0</v>
      </c>
      <c r="L37" s="17">
        <v>0</v>
      </c>
      <c r="M37" s="17">
        <v>0</v>
      </c>
      <c r="N37" s="17">
        <v>0</v>
      </c>
      <c r="O37" s="17">
        <v>0</v>
      </c>
      <c r="P37" s="17">
        <v>0</v>
      </c>
      <c r="Q37" s="17">
        <v>0</v>
      </c>
      <c r="R37" s="17">
        <v>0</v>
      </c>
      <c r="S37" s="17">
        <v>0</v>
      </c>
      <c r="T37" s="17">
        <v>700</v>
      </c>
      <c r="U37" s="17">
        <v>0</v>
      </c>
      <c r="V37" s="17">
        <v>33200</v>
      </c>
      <c r="W37" s="17">
        <v>33900</v>
      </c>
      <c r="X37" s="17">
        <v>0</v>
      </c>
      <c r="Y37" s="17">
        <v>33900</v>
      </c>
      <c r="Z37" s="17">
        <v>0</v>
      </c>
      <c r="AA37" s="17">
        <v>0</v>
      </c>
      <c r="AB37" s="17">
        <v>0</v>
      </c>
      <c r="AC37" s="17">
        <v>0</v>
      </c>
      <c r="AD37" s="17">
        <v>0</v>
      </c>
      <c r="AE37" s="17">
        <v>0</v>
      </c>
      <c r="AF37" s="17">
        <v>1400</v>
      </c>
      <c r="AG37" s="17">
        <v>0</v>
      </c>
      <c r="AH37" s="17">
        <v>30200</v>
      </c>
      <c r="AI37" s="17">
        <v>31600</v>
      </c>
      <c r="AJ37" s="17">
        <v>0</v>
      </c>
      <c r="AK37" s="17">
        <v>31600</v>
      </c>
      <c r="AL37" s="17">
        <v>0</v>
      </c>
      <c r="AM37" s="17">
        <v>0</v>
      </c>
      <c r="AN37" s="17">
        <v>0</v>
      </c>
      <c r="AO37" s="17">
        <v>0</v>
      </c>
      <c r="AP37" s="17">
        <v>0</v>
      </c>
      <c r="AQ37" s="17">
        <v>0</v>
      </c>
      <c r="AR37" s="49" t="s">
        <v>94</v>
      </c>
    </row>
    <row r="38" spans="1:44" ht="15" x14ac:dyDescent="0.2">
      <c r="A38" s="18"/>
      <c r="B38" s="13"/>
      <c r="C38" s="13"/>
      <c r="D38" s="31"/>
      <c r="E38" s="14" t="s">
        <v>1431</v>
      </c>
      <c r="F38" s="14"/>
      <c r="G38" s="49" t="s">
        <v>95</v>
      </c>
      <c r="H38" s="17">
        <v>0</v>
      </c>
      <c r="I38" s="17">
        <v>0</v>
      </c>
      <c r="J38" s="52"/>
      <c r="K38" s="17">
        <v>0</v>
      </c>
      <c r="L38" s="52"/>
      <c r="M38" s="17">
        <v>0</v>
      </c>
      <c r="N38" s="17"/>
      <c r="O38" s="17">
        <v>0</v>
      </c>
      <c r="P38" s="52"/>
      <c r="Q38" s="17">
        <v>0</v>
      </c>
      <c r="R38" s="52"/>
      <c r="S38" s="17">
        <v>0</v>
      </c>
      <c r="T38" s="17">
        <v>0</v>
      </c>
      <c r="U38" s="17">
        <v>0</v>
      </c>
      <c r="V38" s="52"/>
      <c r="W38" s="17">
        <v>0</v>
      </c>
      <c r="X38" s="52"/>
      <c r="Y38" s="17">
        <v>0</v>
      </c>
      <c r="Z38" s="17">
        <v>0</v>
      </c>
      <c r="AA38" s="17">
        <v>0</v>
      </c>
      <c r="AB38" s="52"/>
      <c r="AC38" s="17">
        <v>0</v>
      </c>
      <c r="AD38" s="52"/>
      <c r="AE38" s="17">
        <v>0</v>
      </c>
      <c r="AF38" s="17">
        <v>0</v>
      </c>
      <c r="AG38" s="17">
        <v>0</v>
      </c>
      <c r="AH38" s="52"/>
      <c r="AI38" s="17">
        <v>0</v>
      </c>
      <c r="AJ38" s="52"/>
      <c r="AK38" s="17">
        <v>0</v>
      </c>
      <c r="AL38" s="17">
        <v>0</v>
      </c>
      <c r="AM38" s="17">
        <v>0</v>
      </c>
      <c r="AN38" s="52"/>
      <c r="AO38" s="17">
        <v>0</v>
      </c>
      <c r="AP38" s="52"/>
      <c r="AQ38" s="17">
        <v>0</v>
      </c>
      <c r="AR38" s="49" t="s">
        <v>95</v>
      </c>
    </row>
    <row r="39" spans="1:44" ht="15" x14ac:dyDescent="0.2">
      <c r="A39" s="18"/>
      <c r="B39" s="13"/>
      <c r="C39" s="13"/>
      <c r="D39" s="12" t="s">
        <v>1315</v>
      </c>
      <c r="E39" s="2"/>
      <c r="F39" s="71"/>
      <c r="G39" s="49" t="s">
        <v>97</v>
      </c>
      <c r="H39" s="52"/>
      <c r="I39" s="17">
        <v>0</v>
      </c>
      <c r="J39" s="52"/>
      <c r="K39" s="52"/>
      <c r="L39" s="52"/>
      <c r="M39" s="52"/>
      <c r="N39" s="52"/>
      <c r="O39" s="17">
        <v>0</v>
      </c>
      <c r="P39" s="52"/>
      <c r="Q39" s="52"/>
      <c r="R39" s="52"/>
      <c r="S39" s="52"/>
      <c r="T39" s="52"/>
      <c r="U39" s="17">
        <v>0</v>
      </c>
      <c r="V39" s="52"/>
      <c r="W39" s="52"/>
      <c r="X39" s="52"/>
      <c r="Y39" s="52"/>
      <c r="Z39" s="52"/>
      <c r="AA39" s="17">
        <v>0</v>
      </c>
      <c r="AB39" s="52"/>
      <c r="AC39" s="52"/>
      <c r="AD39" s="52"/>
      <c r="AE39" s="52"/>
      <c r="AF39" s="52"/>
      <c r="AG39" s="17">
        <v>0</v>
      </c>
      <c r="AH39" s="52"/>
      <c r="AI39" s="52"/>
      <c r="AJ39" s="52"/>
      <c r="AK39" s="52"/>
      <c r="AL39" s="52"/>
      <c r="AM39" s="17">
        <v>0</v>
      </c>
      <c r="AN39" s="52"/>
      <c r="AO39" s="52"/>
      <c r="AP39" s="52"/>
      <c r="AQ39" s="52"/>
      <c r="AR39" s="49" t="s">
        <v>97</v>
      </c>
    </row>
    <row r="40" spans="1:44" ht="15" x14ac:dyDescent="0.2">
      <c r="A40" s="18"/>
      <c r="B40" s="13"/>
      <c r="C40" s="13"/>
      <c r="D40" s="12" t="s">
        <v>1316</v>
      </c>
      <c r="E40" s="2"/>
      <c r="F40" s="71"/>
      <c r="G40" s="49" t="s">
        <v>99</v>
      </c>
      <c r="H40" s="52"/>
      <c r="I40" s="17">
        <v>0</v>
      </c>
      <c r="J40" s="52"/>
      <c r="K40" s="52"/>
      <c r="L40" s="52"/>
      <c r="M40" s="52"/>
      <c r="N40" s="52"/>
      <c r="O40" s="17">
        <v>0</v>
      </c>
      <c r="P40" s="52"/>
      <c r="Q40" s="52"/>
      <c r="R40" s="52"/>
      <c r="S40" s="52"/>
      <c r="T40" s="52"/>
      <c r="U40" s="17">
        <v>0</v>
      </c>
      <c r="V40" s="52"/>
      <c r="W40" s="52"/>
      <c r="X40" s="52"/>
      <c r="Y40" s="52"/>
      <c r="Z40" s="52"/>
      <c r="AA40" s="17">
        <v>0</v>
      </c>
      <c r="AB40" s="52"/>
      <c r="AC40" s="52"/>
      <c r="AD40" s="52"/>
      <c r="AE40" s="52"/>
      <c r="AF40" s="52"/>
      <c r="AG40" s="17">
        <v>0</v>
      </c>
      <c r="AH40" s="52"/>
      <c r="AI40" s="52"/>
      <c r="AJ40" s="52"/>
      <c r="AK40" s="52"/>
      <c r="AL40" s="52"/>
      <c r="AM40" s="17">
        <v>0</v>
      </c>
      <c r="AN40" s="52"/>
      <c r="AO40" s="52"/>
      <c r="AP40" s="52"/>
      <c r="AQ40" s="52"/>
      <c r="AR40" s="49" t="s">
        <v>99</v>
      </c>
    </row>
    <row r="41" spans="1:44" ht="15" x14ac:dyDescent="0.2">
      <c r="A41" s="18"/>
      <c r="B41" s="13"/>
      <c r="C41" s="13"/>
      <c r="D41" s="12" t="s">
        <v>1743</v>
      </c>
      <c r="E41" s="2"/>
      <c r="F41" s="12"/>
      <c r="G41" s="49" t="s">
        <v>100</v>
      </c>
      <c r="H41" s="17">
        <v>0</v>
      </c>
      <c r="I41" s="17">
        <v>0</v>
      </c>
      <c r="J41" s="17">
        <v>0</v>
      </c>
      <c r="K41" s="17">
        <v>0</v>
      </c>
      <c r="L41" s="17">
        <v>0</v>
      </c>
      <c r="M41" s="17">
        <v>0</v>
      </c>
      <c r="N41" s="17">
        <v>0</v>
      </c>
      <c r="O41" s="17">
        <v>0</v>
      </c>
      <c r="P41" s="17">
        <v>0</v>
      </c>
      <c r="Q41" s="17">
        <v>0</v>
      </c>
      <c r="R41" s="17">
        <v>0</v>
      </c>
      <c r="S41" s="17">
        <v>0</v>
      </c>
      <c r="T41" s="17">
        <v>21600</v>
      </c>
      <c r="U41" s="17">
        <v>0</v>
      </c>
      <c r="V41" s="17">
        <v>36500</v>
      </c>
      <c r="W41" s="17">
        <v>58100</v>
      </c>
      <c r="X41" s="17">
        <v>0</v>
      </c>
      <c r="Y41" s="17">
        <v>58100</v>
      </c>
      <c r="Z41" s="17">
        <v>0</v>
      </c>
      <c r="AA41" s="17">
        <v>0</v>
      </c>
      <c r="AB41" s="17">
        <v>0</v>
      </c>
      <c r="AC41" s="17">
        <v>0</v>
      </c>
      <c r="AD41" s="17">
        <v>0</v>
      </c>
      <c r="AE41" s="17">
        <v>0</v>
      </c>
      <c r="AF41" s="17">
        <v>17300</v>
      </c>
      <c r="AG41" s="17">
        <v>0</v>
      </c>
      <c r="AH41" s="17">
        <v>32100</v>
      </c>
      <c r="AI41" s="17">
        <v>49400</v>
      </c>
      <c r="AJ41" s="17">
        <v>0</v>
      </c>
      <c r="AK41" s="17">
        <v>49400</v>
      </c>
      <c r="AL41" s="17">
        <v>0</v>
      </c>
      <c r="AM41" s="17">
        <v>0</v>
      </c>
      <c r="AN41" s="17">
        <v>0</v>
      </c>
      <c r="AO41" s="17">
        <v>0</v>
      </c>
      <c r="AP41" s="17">
        <v>0</v>
      </c>
      <c r="AQ41" s="17">
        <v>0</v>
      </c>
      <c r="AR41" s="49" t="s">
        <v>100</v>
      </c>
    </row>
    <row r="42" spans="1:44" ht="15" x14ac:dyDescent="0.2">
      <c r="A42" s="18"/>
      <c r="B42" s="14"/>
      <c r="C42" s="14"/>
      <c r="D42" s="14" t="s">
        <v>1388</v>
      </c>
      <c r="E42" s="1"/>
      <c r="F42" s="14"/>
      <c r="G42" s="33" t="s">
        <v>101</v>
      </c>
      <c r="H42" s="37">
        <v>0</v>
      </c>
      <c r="I42" s="37">
        <v>0</v>
      </c>
      <c r="J42" s="37">
        <v>0</v>
      </c>
      <c r="K42" s="37">
        <v>0</v>
      </c>
      <c r="L42" s="37">
        <v>0</v>
      </c>
      <c r="M42" s="37">
        <v>0</v>
      </c>
      <c r="N42" s="37"/>
      <c r="O42" s="37">
        <v>0</v>
      </c>
      <c r="P42" s="37"/>
      <c r="Q42" s="37">
        <v>0</v>
      </c>
      <c r="R42" s="37"/>
      <c r="S42" s="37">
        <v>0</v>
      </c>
      <c r="T42" s="37">
        <v>8700</v>
      </c>
      <c r="U42" s="37">
        <v>0</v>
      </c>
      <c r="V42" s="37">
        <v>3000</v>
      </c>
      <c r="W42" s="37">
        <v>11700</v>
      </c>
      <c r="X42" s="37">
        <v>0</v>
      </c>
      <c r="Y42" s="37">
        <v>11700</v>
      </c>
      <c r="Z42" s="37"/>
      <c r="AA42" s="37"/>
      <c r="AB42" s="37"/>
      <c r="AC42" s="37">
        <v>0</v>
      </c>
      <c r="AD42" s="37"/>
      <c r="AE42" s="37">
        <v>0</v>
      </c>
      <c r="AF42" s="37">
        <v>7000</v>
      </c>
      <c r="AG42" s="37">
        <v>0</v>
      </c>
      <c r="AH42" s="37">
        <v>1600</v>
      </c>
      <c r="AI42" s="37">
        <v>8600</v>
      </c>
      <c r="AJ42" s="37">
        <v>0</v>
      </c>
      <c r="AK42" s="37">
        <v>8600</v>
      </c>
      <c r="AL42" s="37"/>
      <c r="AM42" s="37"/>
      <c r="AN42" s="37"/>
      <c r="AO42" s="37">
        <v>0</v>
      </c>
      <c r="AP42" s="37"/>
      <c r="AQ42" s="37">
        <v>0</v>
      </c>
      <c r="AR42" s="33" t="s">
        <v>101</v>
      </c>
    </row>
  </sheetData>
  <mergeCells count="62">
    <mergeCell ref="A1:C1"/>
    <mergeCell ref="A2:C2"/>
    <mergeCell ref="D4:E4"/>
    <mergeCell ref="B10:J10"/>
    <mergeCell ref="H12:S12"/>
    <mergeCell ref="T12:AE12"/>
    <mergeCell ref="AF12:AQ12"/>
    <mergeCell ref="H13:M13"/>
    <mergeCell ref="N13:S13"/>
    <mergeCell ref="T13:Y13"/>
    <mergeCell ref="Z13:AE13"/>
    <mergeCell ref="AF13:AK13"/>
    <mergeCell ref="AL13:AQ13"/>
    <mergeCell ref="H14:K14"/>
    <mergeCell ref="L14:L15"/>
    <mergeCell ref="M14:M15"/>
    <mergeCell ref="N14:Q14"/>
    <mergeCell ref="R14:R15"/>
    <mergeCell ref="AJ14:AJ15"/>
    <mergeCell ref="AK14:AK15"/>
    <mergeCell ref="S14:S15"/>
    <mergeCell ref="T14:W14"/>
    <mergeCell ref="X14:X15"/>
    <mergeCell ref="Y14:Y15"/>
    <mergeCell ref="Z14:AC14"/>
    <mergeCell ref="AL14:AO14"/>
    <mergeCell ref="AP14:AP15"/>
    <mergeCell ref="AQ14:AQ15"/>
    <mergeCell ref="B17:B25"/>
    <mergeCell ref="C17:F17"/>
    <mergeCell ref="C18:F18"/>
    <mergeCell ref="C19:F19"/>
    <mergeCell ref="C20:F20"/>
    <mergeCell ref="C21:F21"/>
    <mergeCell ref="C22:F22"/>
    <mergeCell ref="C23:F23"/>
    <mergeCell ref="C24:F24"/>
    <mergeCell ref="D25:F25"/>
    <mergeCell ref="AD14:AD15"/>
    <mergeCell ref="AE14:AE15"/>
    <mergeCell ref="AF14:AI14"/>
    <mergeCell ref="B26:B42"/>
    <mergeCell ref="C26:C35"/>
    <mergeCell ref="D26:F26"/>
    <mergeCell ref="D27:F27"/>
    <mergeCell ref="E28:F28"/>
    <mergeCell ref="D29:F29"/>
    <mergeCell ref="D30:D31"/>
    <mergeCell ref="E30:F30"/>
    <mergeCell ref="E31:F31"/>
    <mergeCell ref="D32:F32"/>
    <mergeCell ref="D33:F33"/>
    <mergeCell ref="D34:F34"/>
    <mergeCell ref="D35:F35"/>
    <mergeCell ref="C36:C42"/>
    <mergeCell ref="D36:F36"/>
    <mergeCell ref="D37:F37"/>
    <mergeCell ref="E38:F38"/>
    <mergeCell ref="D39:F39"/>
    <mergeCell ref="D40:F40"/>
    <mergeCell ref="D41:F41"/>
    <mergeCell ref="D42:F4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'@lists'!$A$34:$B$34</xm:f>
          </x14:formula1>
          <xm:sqref>C8</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workbookViewId="0"/>
  </sheetViews>
  <sheetFormatPr defaultColWidth="11.42578125" defaultRowHeight="12.75" x14ac:dyDescent="0.2"/>
  <cols>
    <col min="1" max="1" width="2.85546875" customWidth="1"/>
    <col min="2" max="2" width="21.5703125" customWidth="1"/>
    <col min="3" max="3" width="25.28515625" customWidth="1"/>
    <col min="4" max="4" width="8.28515625" customWidth="1"/>
    <col min="5" max="8" width="16.28515625" customWidth="1"/>
    <col min="9" max="9" width="8.28515625" customWidth="1"/>
  </cols>
  <sheetData>
    <row r="1" spans="1:9" ht="15" x14ac:dyDescent="0.2">
      <c r="A1" s="11" t="s">
        <v>876</v>
      </c>
      <c r="B1" s="10"/>
      <c r="C1" s="10"/>
      <c r="D1" s="18"/>
      <c r="E1" s="18"/>
      <c r="F1" s="18"/>
      <c r="G1" s="18"/>
      <c r="H1" s="18"/>
      <c r="I1" s="18"/>
    </row>
    <row r="2" spans="1:9" ht="15" x14ac:dyDescent="0.2">
      <c r="A2" s="11" t="s">
        <v>1057</v>
      </c>
      <c r="B2" s="10"/>
      <c r="C2" s="10"/>
      <c r="D2" s="18"/>
      <c r="E2" s="18"/>
      <c r="F2" s="18"/>
      <c r="G2" s="18"/>
      <c r="H2" s="18"/>
      <c r="I2" s="18"/>
    </row>
    <row r="3" spans="1:9" ht="14.1" customHeight="1" x14ac:dyDescent="0.2">
      <c r="A3" s="18"/>
      <c r="B3" s="18"/>
      <c r="C3" s="18"/>
      <c r="D3" s="18"/>
      <c r="E3" s="18"/>
      <c r="F3" s="18"/>
      <c r="G3" s="18"/>
      <c r="H3" s="18"/>
      <c r="I3" s="18"/>
    </row>
    <row r="4" spans="1:9" ht="15" x14ac:dyDescent="0.2">
      <c r="A4" s="28"/>
      <c r="B4" s="32" t="s">
        <v>856</v>
      </c>
      <c r="C4" s="38" t="s">
        <v>133</v>
      </c>
      <c r="D4" s="9" t="str">
        <f>IF(C4&lt;&gt;"",VLOOKUP(C4,'@Entities'!A2:B71,2,0),"")</f>
        <v>בנק מסד בע"מ</v>
      </c>
      <c r="E4" s="8"/>
      <c r="F4" s="18"/>
      <c r="G4" s="18"/>
      <c r="H4" s="18"/>
      <c r="I4" s="18"/>
    </row>
    <row r="5" spans="1:9" ht="15" x14ac:dyDescent="0.2">
      <c r="A5" s="25"/>
      <c r="B5" s="25" t="s">
        <v>2118</v>
      </c>
      <c r="C5" s="23">
        <v>43465</v>
      </c>
      <c r="D5" s="18"/>
      <c r="E5" s="18"/>
      <c r="F5" s="18"/>
      <c r="G5" s="18"/>
      <c r="H5" s="18"/>
      <c r="I5" s="18"/>
    </row>
    <row r="6" spans="1:9" ht="15" x14ac:dyDescent="0.2">
      <c r="A6" s="25"/>
      <c r="B6" s="34" t="str">
        <f>"סוג מטבע"&amp;IF(C6="ILS","אלפי ש""""ח","")</f>
        <v>סוג מטבעאלפי ש""ח</v>
      </c>
      <c r="C6" s="39" t="s">
        <v>570</v>
      </c>
      <c r="D6" s="18"/>
      <c r="E6" s="18"/>
      <c r="F6" s="18"/>
      <c r="G6" s="18"/>
      <c r="H6" s="18"/>
      <c r="I6" s="18"/>
    </row>
    <row r="7" spans="1:9" ht="15" x14ac:dyDescent="0.2">
      <c r="A7" s="29"/>
      <c r="B7" s="29"/>
      <c r="C7" s="24"/>
      <c r="D7" s="18"/>
      <c r="E7" s="18"/>
      <c r="F7" s="18"/>
      <c r="G7" s="18"/>
      <c r="H7" s="18"/>
      <c r="I7" s="18"/>
    </row>
    <row r="8" spans="1:9" ht="15" x14ac:dyDescent="0.2">
      <c r="A8" s="30"/>
      <c r="B8" s="30" t="s">
        <v>1511</v>
      </c>
      <c r="C8" s="36" t="str">
        <f>B11</f>
        <v>630-42</v>
      </c>
      <c r="D8" s="18"/>
      <c r="E8" s="18"/>
      <c r="F8" s="18"/>
      <c r="G8" s="18"/>
      <c r="H8" s="18"/>
      <c r="I8" s="18"/>
    </row>
    <row r="9" spans="1:9" ht="14.1" customHeight="1" x14ac:dyDescent="0.2">
      <c r="A9" s="18"/>
      <c r="B9" s="18"/>
      <c r="C9" s="18"/>
      <c r="D9" s="18"/>
      <c r="E9" s="18"/>
      <c r="F9" s="18"/>
      <c r="G9" s="18"/>
      <c r="H9" s="18"/>
      <c r="I9" s="18"/>
    </row>
    <row r="10" spans="1:9" ht="18" customHeight="1" x14ac:dyDescent="0.2">
      <c r="A10" s="18"/>
      <c r="B10" s="7" t="s">
        <v>222</v>
      </c>
      <c r="C10" s="10"/>
      <c r="D10" s="10"/>
      <c r="E10" s="10"/>
      <c r="F10" s="10"/>
      <c r="G10" s="10"/>
      <c r="H10" s="62"/>
      <c r="I10" s="18"/>
    </row>
    <row r="11" spans="1:9" ht="15.75" x14ac:dyDescent="0.2">
      <c r="A11" s="18"/>
      <c r="B11" s="35" t="s">
        <v>221</v>
      </c>
      <c r="C11" s="18"/>
      <c r="D11" s="18"/>
      <c r="E11" s="18"/>
      <c r="F11" s="18"/>
      <c r="G11" s="18"/>
      <c r="H11" s="18"/>
      <c r="I11" s="18"/>
    </row>
    <row r="12" spans="1:9" ht="15" x14ac:dyDescent="0.2">
      <c r="A12" s="18"/>
      <c r="B12" s="18"/>
      <c r="C12" s="18"/>
      <c r="D12" s="18"/>
      <c r="E12" s="45" t="s">
        <v>2141</v>
      </c>
      <c r="F12" s="45" t="s">
        <v>2112</v>
      </c>
      <c r="G12" s="45" t="s">
        <v>2141</v>
      </c>
      <c r="H12" s="45" t="s">
        <v>2112</v>
      </c>
      <c r="I12" s="18"/>
    </row>
    <row r="13" spans="1:9" ht="15" x14ac:dyDescent="0.2">
      <c r="A13" s="18"/>
      <c r="B13" s="18"/>
      <c r="C13" s="18"/>
      <c r="D13" s="18"/>
      <c r="E13" s="45" t="s">
        <v>1030</v>
      </c>
      <c r="F13" s="45" t="s">
        <v>1030</v>
      </c>
      <c r="G13" s="45" t="s">
        <v>1132</v>
      </c>
      <c r="H13" s="45" t="s">
        <v>1132</v>
      </c>
      <c r="I13" s="18"/>
    </row>
    <row r="14" spans="1:9" ht="14.1" customHeight="1" x14ac:dyDescent="0.2">
      <c r="A14" s="18"/>
      <c r="B14" s="18"/>
      <c r="C14" s="18"/>
      <c r="D14" s="18"/>
      <c r="E14" s="40" t="s">
        <v>51</v>
      </c>
      <c r="F14" s="40" t="s">
        <v>51</v>
      </c>
      <c r="G14" s="40" t="s">
        <v>87</v>
      </c>
      <c r="H14" s="40" t="s">
        <v>87</v>
      </c>
      <c r="I14" s="18"/>
    </row>
    <row r="15" spans="1:9" ht="15" x14ac:dyDescent="0.2">
      <c r="A15" s="18"/>
      <c r="B15" s="12" t="s">
        <v>780</v>
      </c>
      <c r="C15" s="12"/>
      <c r="D15" s="40" t="s">
        <v>51</v>
      </c>
      <c r="E15" s="17">
        <v>0</v>
      </c>
      <c r="F15" s="17">
        <v>0</v>
      </c>
      <c r="G15" s="17">
        <v>0</v>
      </c>
      <c r="H15" s="17">
        <v>0</v>
      </c>
      <c r="I15" s="40" t="s">
        <v>51</v>
      </c>
    </row>
    <row r="16" spans="1:9" ht="15" x14ac:dyDescent="0.2">
      <c r="A16" s="18"/>
      <c r="B16" s="12" t="s">
        <v>813</v>
      </c>
      <c r="C16" s="12"/>
      <c r="D16" s="40" t="s">
        <v>87</v>
      </c>
      <c r="E16" s="17">
        <v>0</v>
      </c>
      <c r="F16" s="17">
        <v>0</v>
      </c>
      <c r="G16" s="17">
        <v>0</v>
      </c>
      <c r="H16" s="17">
        <v>0</v>
      </c>
      <c r="I16" s="40" t="s">
        <v>87</v>
      </c>
    </row>
    <row r="17" spans="1:9" ht="15" x14ac:dyDescent="0.2">
      <c r="A17" s="18"/>
      <c r="B17" s="12" t="s">
        <v>779</v>
      </c>
      <c r="C17" s="12"/>
      <c r="D17" s="40" t="s">
        <v>109</v>
      </c>
      <c r="E17" s="17">
        <v>0</v>
      </c>
      <c r="F17" s="17">
        <v>0</v>
      </c>
      <c r="G17" s="17">
        <v>0</v>
      </c>
      <c r="H17" s="17">
        <v>0</v>
      </c>
      <c r="I17" s="40" t="s">
        <v>109</v>
      </c>
    </row>
    <row r="18" spans="1:9" ht="15" x14ac:dyDescent="0.2">
      <c r="A18" s="18"/>
      <c r="B18" s="12" t="s">
        <v>1113</v>
      </c>
      <c r="C18" s="12"/>
      <c r="D18" s="40" t="s">
        <v>123</v>
      </c>
      <c r="E18" s="17">
        <v>0</v>
      </c>
      <c r="F18" s="17">
        <v>0</v>
      </c>
      <c r="G18" s="17">
        <v>0</v>
      </c>
      <c r="H18" s="17">
        <v>0</v>
      </c>
      <c r="I18" s="40" t="s">
        <v>123</v>
      </c>
    </row>
    <row r="19" spans="1:9" ht="15" x14ac:dyDescent="0.2">
      <c r="A19" s="18"/>
      <c r="B19" s="12" t="s">
        <v>777</v>
      </c>
      <c r="C19" s="12"/>
      <c r="D19" s="40" t="s">
        <v>137</v>
      </c>
      <c r="E19" s="17">
        <v>622400</v>
      </c>
      <c r="F19" s="17">
        <v>618000</v>
      </c>
      <c r="G19" s="17">
        <v>0</v>
      </c>
      <c r="H19" s="17">
        <v>0</v>
      </c>
      <c r="I19" s="40" t="s">
        <v>137</v>
      </c>
    </row>
    <row r="20" spans="1:9" ht="15" x14ac:dyDescent="0.2">
      <c r="A20" s="18"/>
      <c r="B20" s="12" t="s">
        <v>1793</v>
      </c>
      <c r="C20" s="14"/>
      <c r="D20" s="40" t="s">
        <v>143</v>
      </c>
      <c r="E20" s="17">
        <v>622400</v>
      </c>
      <c r="F20" s="17">
        <v>618000</v>
      </c>
      <c r="G20" s="17">
        <v>0</v>
      </c>
      <c r="H20" s="17">
        <v>0</v>
      </c>
      <c r="I20" s="40" t="s">
        <v>143</v>
      </c>
    </row>
    <row r="21" spans="1:9" ht="15" x14ac:dyDescent="0.2">
      <c r="A21" s="18"/>
      <c r="B21" s="14" t="s">
        <v>1384</v>
      </c>
      <c r="C21" s="8"/>
      <c r="D21" s="42" t="s">
        <v>348</v>
      </c>
      <c r="E21" s="37">
        <v>0</v>
      </c>
      <c r="F21" s="37">
        <v>0</v>
      </c>
      <c r="G21" s="37">
        <v>0</v>
      </c>
      <c r="H21" s="37">
        <v>0</v>
      </c>
      <c r="I21" s="42" t="s">
        <v>348</v>
      </c>
    </row>
  </sheetData>
  <mergeCells count="11">
    <mergeCell ref="A1:C1"/>
    <mergeCell ref="A2:C2"/>
    <mergeCell ref="D4:E4"/>
    <mergeCell ref="B10:H10"/>
    <mergeCell ref="B15:C15"/>
    <mergeCell ref="B21:C21"/>
    <mergeCell ref="B16:C16"/>
    <mergeCell ref="B17:C17"/>
    <mergeCell ref="B18:C18"/>
    <mergeCell ref="B19:C19"/>
    <mergeCell ref="B20:C2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'@lists'!$A$35:$B$35</xm:f>
          </x14:formula1>
          <xm:sqref>C8</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61"/>
  <sheetViews>
    <sheetView workbookViewId="0"/>
  </sheetViews>
  <sheetFormatPr defaultColWidth="11.42578125" defaultRowHeight="12.75" x14ac:dyDescent="0.2"/>
  <cols>
    <col min="1" max="1" width="13.5703125" customWidth="1"/>
    <col min="2" max="2" width="7.140625" customWidth="1"/>
    <col min="3" max="3" width="13.5703125" customWidth="1"/>
    <col min="4" max="4" width="32" customWidth="1"/>
    <col min="5" max="5" width="8.28515625" customWidth="1"/>
    <col min="6" max="9" width="13.5703125" customWidth="1"/>
    <col min="10" max="10" width="18.42578125" customWidth="1"/>
    <col min="11" max="14" width="13.5703125" customWidth="1"/>
    <col min="15" max="15" width="17.7109375" customWidth="1"/>
    <col min="16" max="16" width="8.28515625" customWidth="1"/>
  </cols>
  <sheetData>
    <row r="1" spans="1:16" ht="15" x14ac:dyDescent="0.2">
      <c r="A1" s="11" t="s">
        <v>876</v>
      </c>
      <c r="B1" s="10"/>
      <c r="C1" s="10"/>
      <c r="D1" s="18"/>
      <c r="E1" s="18"/>
      <c r="F1" s="18"/>
      <c r="G1" s="18"/>
      <c r="H1" s="18"/>
      <c r="I1" s="18"/>
      <c r="J1" s="18"/>
      <c r="K1" s="18"/>
      <c r="L1" s="18"/>
      <c r="M1" s="18"/>
      <c r="N1" s="18"/>
      <c r="O1" s="18"/>
      <c r="P1" s="18"/>
    </row>
    <row r="2" spans="1:16" ht="15" x14ac:dyDescent="0.2">
      <c r="A2" s="11" t="s">
        <v>1057</v>
      </c>
      <c r="B2" s="10"/>
      <c r="C2" s="10"/>
      <c r="D2" s="18"/>
      <c r="E2" s="18"/>
      <c r="F2" s="18"/>
      <c r="G2" s="18"/>
      <c r="H2" s="18"/>
      <c r="I2" s="18"/>
      <c r="J2" s="18"/>
      <c r="K2" s="18"/>
      <c r="L2" s="18"/>
      <c r="M2" s="18"/>
      <c r="N2" s="18"/>
      <c r="O2" s="18"/>
      <c r="P2" s="18"/>
    </row>
    <row r="3" spans="1:16" ht="15" x14ac:dyDescent="0.2">
      <c r="A3" s="18"/>
      <c r="B3" s="18"/>
      <c r="C3" s="18"/>
      <c r="D3" s="18"/>
      <c r="E3" s="18"/>
      <c r="F3" s="18"/>
      <c r="G3" s="18"/>
      <c r="H3" s="18"/>
      <c r="I3" s="18"/>
      <c r="J3" s="18"/>
      <c r="K3" s="18"/>
      <c r="L3" s="18"/>
      <c r="M3" s="18"/>
      <c r="N3" s="18"/>
      <c r="O3" s="18"/>
      <c r="P3" s="18"/>
    </row>
    <row r="4" spans="1:16" ht="15" x14ac:dyDescent="0.2">
      <c r="A4" s="28"/>
      <c r="B4" s="32" t="s">
        <v>856</v>
      </c>
      <c r="C4" s="38" t="s">
        <v>133</v>
      </c>
      <c r="D4" s="9" t="str">
        <f>IF(C4&lt;&gt;"",VLOOKUP(C4,'@Entities'!A2:B71,2,0),"")</f>
        <v>בנק מסד בע"מ</v>
      </c>
      <c r="E4" s="8"/>
      <c r="F4" s="18"/>
      <c r="G4" s="18"/>
      <c r="H4" s="18"/>
      <c r="I4" s="18"/>
      <c r="J4" s="18"/>
      <c r="K4" s="18"/>
      <c r="L4" s="18"/>
      <c r="M4" s="18"/>
      <c r="N4" s="18"/>
      <c r="O4" s="18"/>
      <c r="P4" s="18"/>
    </row>
    <row r="5" spans="1:16" ht="15" x14ac:dyDescent="0.2">
      <c r="A5" s="25"/>
      <c r="B5" s="25" t="s">
        <v>2118</v>
      </c>
      <c r="C5" s="23">
        <v>43465</v>
      </c>
      <c r="D5" s="18"/>
      <c r="E5" s="18"/>
      <c r="F5" s="18"/>
      <c r="G5" s="18"/>
      <c r="H5" s="18"/>
      <c r="I5" s="18"/>
      <c r="J5" s="18"/>
      <c r="K5" s="18"/>
      <c r="L5" s="18"/>
      <c r="M5" s="18"/>
      <c r="N5" s="18"/>
      <c r="O5" s="18"/>
      <c r="P5" s="18"/>
    </row>
    <row r="6" spans="1:16" ht="15" x14ac:dyDescent="0.2">
      <c r="A6" s="25"/>
      <c r="B6" s="34" t="str">
        <f>"סוג מטבע"&amp;IF(C6="ILS","אלפי ש""""ח","")</f>
        <v>סוג מטבעאלפי ש""ח</v>
      </c>
      <c r="C6" s="39" t="s">
        <v>570</v>
      </c>
      <c r="D6" s="18"/>
      <c r="E6" s="18"/>
      <c r="F6" s="18"/>
      <c r="G6" s="18"/>
      <c r="H6" s="18"/>
      <c r="I6" s="18"/>
      <c r="J6" s="18"/>
      <c r="K6" s="18"/>
      <c r="L6" s="18"/>
      <c r="M6" s="18"/>
      <c r="N6" s="18"/>
      <c r="O6" s="18"/>
      <c r="P6" s="18"/>
    </row>
    <row r="7" spans="1:16" ht="15" x14ac:dyDescent="0.2">
      <c r="A7" s="29"/>
      <c r="B7" s="29"/>
      <c r="C7" s="24"/>
      <c r="D7" s="18"/>
      <c r="E7" s="18"/>
      <c r="F7" s="18"/>
      <c r="G7" s="18"/>
      <c r="H7" s="18"/>
      <c r="I7" s="18"/>
      <c r="J7" s="18"/>
      <c r="K7" s="18"/>
      <c r="L7" s="18"/>
      <c r="M7" s="18"/>
      <c r="N7" s="18"/>
      <c r="O7" s="18"/>
      <c r="P7" s="18"/>
    </row>
    <row r="8" spans="1:16" ht="15" x14ac:dyDescent="0.2">
      <c r="A8" s="30"/>
      <c r="B8" s="30" t="s">
        <v>1511</v>
      </c>
      <c r="C8" s="36" t="str">
        <f>B11</f>
        <v>630-43</v>
      </c>
      <c r="D8" s="18"/>
      <c r="E8" s="18"/>
      <c r="F8" s="18"/>
      <c r="G8" s="18"/>
      <c r="H8" s="18"/>
      <c r="I8" s="18"/>
      <c r="J8" s="18"/>
      <c r="K8" s="18"/>
      <c r="L8" s="18"/>
      <c r="M8" s="18"/>
      <c r="N8" s="18"/>
      <c r="O8" s="18"/>
      <c r="P8" s="18"/>
    </row>
    <row r="9" spans="1:16" ht="15" x14ac:dyDescent="0.2">
      <c r="A9" s="18"/>
      <c r="B9" s="18"/>
      <c r="C9" s="18"/>
      <c r="D9" s="18"/>
      <c r="E9" s="18"/>
      <c r="F9" s="18"/>
      <c r="G9" s="18"/>
      <c r="H9" s="18"/>
      <c r="I9" s="18"/>
      <c r="J9" s="18"/>
      <c r="K9" s="18"/>
      <c r="L9" s="18"/>
      <c r="M9" s="18"/>
      <c r="N9" s="18"/>
      <c r="O9" s="18"/>
      <c r="P9" s="18"/>
    </row>
    <row r="10" spans="1:16" ht="15" x14ac:dyDescent="0.2">
      <c r="A10" s="18"/>
      <c r="B10" s="5" t="s">
        <v>224</v>
      </c>
      <c r="C10" s="10"/>
      <c r="D10" s="10"/>
      <c r="E10" s="10"/>
      <c r="F10" s="10"/>
      <c r="G10" s="10"/>
      <c r="H10" s="10"/>
      <c r="I10" s="10"/>
      <c r="J10" s="10"/>
      <c r="K10" s="10"/>
      <c r="L10" s="10"/>
      <c r="M10" s="10"/>
      <c r="N10" s="18"/>
      <c r="O10" s="18"/>
      <c r="P10" s="18"/>
    </row>
    <row r="11" spans="1:16" ht="15" x14ac:dyDescent="0.2">
      <c r="A11" s="18"/>
      <c r="B11" s="15" t="s">
        <v>223</v>
      </c>
      <c r="C11" s="18"/>
      <c r="D11" s="18"/>
      <c r="E11" s="18"/>
      <c r="F11" s="18"/>
      <c r="G11" s="18"/>
      <c r="H11" s="18"/>
      <c r="I11" s="18"/>
      <c r="J11" s="18"/>
      <c r="K11" s="18"/>
      <c r="L11" s="18"/>
      <c r="M11" s="18"/>
      <c r="N11" s="18"/>
      <c r="O11" s="18"/>
      <c r="P11" s="18"/>
    </row>
    <row r="12" spans="1:16" ht="15" x14ac:dyDescent="0.2">
      <c r="A12" s="18"/>
      <c r="B12" s="18"/>
      <c r="C12" s="18"/>
      <c r="D12" s="18"/>
      <c r="E12" s="18"/>
      <c r="F12" s="3" t="s">
        <v>2141</v>
      </c>
      <c r="G12" s="2"/>
      <c r="H12" s="2"/>
      <c r="I12" s="2"/>
      <c r="J12" s="3"/>
      <c r="K12" s="3" t="s">
        <v>2112</v>
      </c>
      <c r="L12" s="2"/>
      <c r="M12" s="2"/>
      <c r="N12" s="2"/>
      <c r="O12" s="3"/>
      <c r="P12" s="18"/>
    </row>
    <row r="13" spans="1:16" ht="15" x14ac:dyDescent="0.2">
      <c r="A13" s="18"/>
      <c r="B13" s="18"/>
      <c r="C13" s="18"/>
      <c r="D13" s="18"/>
      <c r="E13" s="18"/>
      <c r="F13" s="78" t="s">
        <v>1184</v>
      </c>
      <c r="G13" s="78" t="s">
        <v>1187</v>
      </c>
      <c r="H13" s="78" t="s">
        <v>1731</v>
      </c>
      <c r="I13" s="3" t="s">
        <v>828</v>
      </c>
      <c r="J13" s="3"/>
      <c r="K13" s="78" t="s">
        <v>1184</v>
      </c>
      <c r="L13" s="78" t="s">
        <v>1187</v>
      </c>
      <c r="M13" s="78" t="s">
        <v>1731</v>
      </c>
      <c r="N13" s="3" t="s">
        <v>828</v>
      </c>
      <c r="O13" s="3"/>
      <c r="P13" s="18"/>
    </row>
    <row r="14" spans="1:16" ht="30" x14ac:dyDescent="0.2">
      <c r="A14" s="18"/>
      <c r="B14" s="18"/>
      <c r="C14" s="18"/>
      <c r="D14" s="18"/>
      <c r="E14" s="18"/>
      <c r="F14" s="13"/>
      <c r="G14" s="13"/>
      <c r="H14" s="13"/>
      <c r="I14" s="45" t="s">
        <v>1871</v>
      </c>
      <c r="J14" s="45" t="s">
        <v>1046</v>
      </c>
      <c r="K14" s="13"/>
      <c r="L14" s="13"/>
      <c r="M14" s="13"/>
      <c r="N14" s="45" t="s">
        <v>1871</v>
      </c>
      <c r="O14" s="45" t="s">
        <v>1046</v>
      </c>
      <c r="P14" s="18"/>
    </row>
    <row r="15" spans="1:16" ht="15" x14ac:dyDescent="0.2">
      <c r="A15" s="18"/>
      <c r="B15" s="18"/>
      <c r="C15" s="18"/>
      <c r="D15" s="18"/>
      <c r="E15" s="18"/>
      <c r="F15" s="49" t="s">
        <v>51</v>
      </c>
      <c r="G15" s="49" t="s">
        <v>87</v>
      </c>
      <c r="H15" s="49" t="s">
        <v>109</v>
      </c>
      <c r="I15" s="49" t="s">
        <v>123</v>
      </c>
      <c r="J15" s="49" t="s">
        <v>137</v>
      </c>
      <c r="K15" s="49" t="s">
        <v>51</v>
      </c>
      <c r="L15" s="49" t="s">
        <v>87</v>
      </c>
      <c r="M15" s="49" t="s">
        <v>109</v>
      </c>
      <c r="N15" s="49" t="s">
        <v>123</v>
      </c>
      <c r="O15" s="49" t="s">
        <v>137</v>
      </c>
      <c r="P15" s="18"/>
    </row>
    <row r="16" spans="1:16" ht="15" x14ac:dyDescent="0.2">
      <c r="A16" s="18"/>
      <c r="B16" s="14" t="s">
        <v>1358</v>
      </c>
      <c r="C16" s="12" t="s">
        <v>15</v>
      </c>
      <c r="D16" s="12"/>
      <c r="E16" s="49" t="s">
        <v>51</v>
      </c>
      <c r="F16" s="17">
        <v>0</v>
      </c>
      <c r="G16" s="17">
        <v>0</v>
      </c>
      <c r="H16" s="17">
        <v>0</v>
      </c>
      <c r="I16" s="52"/>
      <c r="J16" s="52"/>
      <c r="K16" s="17">
        <v>0</v>
      </c>
      <c r="L16" s="17">
        <v>0</v>
      </c>
      <c r="M16" s="17">
        <v>0</v>
      </c>
      <c r="N16" s="52"/>
      <c r="O16" s="52"/>
      <c r="P16" s="49" t="s">
        <v>51</v>
      </c>
    </row>
    <row r="17" spans="1:16" ht="15" x14ac:dyDescent="0.2">
      <c r="A17" s="18"/>
      <c r="B17" s="13"/>
      <c r="C17" s="14" t="s">
        <v>1129</v>
      </c>
      <c r="D17" s="31" t="s">
        <v>2150</v>
      </c>
      <c r="E17" s="49" t="s">
        <v>87</v>
      </c>
      <c r="F17" s="17">
        <v>0</v>
      </c>
      <c r="G17" s="17">
        <v>0</v>
      </c>
      <c r="H17" s="17">
        <v>0</v>
      </c>
      <c r="I17" s="52"/>
      <c r="J17" s="52"/>
      <c r="K17" s="17">
        <v>0</v>
      </c>
      <c r="L17" s="17">
        <v>0</v>
      </c>
      <c r="M17" s="17">
        <v>0</v>
      </c>
      <c r="N17" s="52"/>
      <c r="O17" s="52"/>
      <c r="P17" s="49" t="s">
        <v>87</v>
      </c>
    </row>
    <row r="18" spans="1:16" ht="15" x14ac:dyDescent="0.2">
      <c r="A18" s="18"/>
      <c r="B18" s="13"/>
      <c r="C18" s="13"/>
      <c r="D18" s="31" t="s">
        <v>2138</v>
      </c>
      <c r="E18" s="49" t="s">
        <v>109</v>
      </c>
      <c r="F18" s="17">
        <v>0</v>
      </c>
      <c r="G18" s="17">
        <v>0</v>
      </c>
      <c r="H18" s="17">
        <v>0</v>
      </c>
      <c r="I18" s="52"/>
      <c r="J18" s="52"/>
      <c r="K18" s="17">
        <v>0</v>
      </c>
      <c r="L18" s="17">
        <v>0</v>
      </c>
      <c r="M18" s="17">
        <v>0</v>
      </c>
      <c r="N18" s="52"/>
      <c r="O18" s="52"/>
      <c r="P18" s="49" t="s">
        <v>109</v>
      </c>
    </row>
    <row r="19" spans="1:16" ht="15" x14ac:dyDescent="0.2">
      <c r="A19" s="18"/>
      <c r="B19" s="13"/>
      <c r="C19" s="13"/>
      <c r="D19" s="31" t="s">
        <v>991</v>
      </c>
      <c r="E19" s="49" t="s">
        <v>123</v>
      </c>
      <c r="F19" s="17">
        <v>0</v>
      </c>
      <c r="G19" s="17">
        <v>0</v>
      </c>
      <c r="H19" s="17">
        <v>0</v>
      </c>
      <c r="I19" s="52"/>
      <c r="J19" s="52"/>
      <c r="K19" s="17">
        <v>0</v>
      </c>
      <c r="L19" s="17">
        <v>0</v>
      </c>
      <c r="M19" s="17">
        <v>0</v>
      </c>
      <c r="N19" s="52"/>
      <c r="O19" s="52"/>
      <c r="P19" s="49" t="s">
        <v>123</v>
      </c>
    </row>
    <row r="20" spans="1:16" ht="15" x14ac:dyDescent="0.2">
      <c r="A20" s="18"/>
      <c r="B20" s="13"/>
      <c r="C20" s="13"/>
      <c r="D20" s="31" t="s">
        <v>1585</v>
      </c>
      <c r="E20" s="49" t="s">
        <v>137</v>
      </c>
      <c r="F20" s="17">
        <v>0</v>
      </c>
      <c r="G20" s="52"/>
      <c r="H20" s="17">
        <v>0</v>
      </c>
      <c r="I20" s="52"/>
      <c r="J20" s="52"/>
      <c r="K20" s="17">
        <v>0</v>
      </c>
      <c r="L20" s="52"/>
      <c r="M20" s="17">
        <v>0</v>
      </c>
      <c r="N20" s="52"/>
      <c r="O20" s="52"/>
      <c r="P20" s="49" t="s">
        <v>137</v>
      </c>
    </row>
    <row r="21" spans="1:16" ht="15" x14ac:dyDescent="0.2">
      <c r="A21" s="18"/>
      <c r="B21" s="13"/>
      <c r="C21" s="13"/>
      <c r="D21" s="31" t="s">
        <v>1322</v>
      </c>
      <c r="E21" s="49" t="s">
        <v>143</v>
      </c>
      <c r="F21" s="17">
        <v>0</v>
      </c>
      <c r="G21" s="52"/>
      <c r="H21" s="17">
        <v>0</v>
      </c>
      <c r="I21" s="52"/>
      <c r="J21" s="52"/>
      <c r="K21" s="17">
        <v>0</v>
      </c>
      <c r="L21" s="52"/>
      <c r="M21" s="17">
        <v>0</v>
      </c>
      <c r="N21" s="52"/>
      <c r="O21" s="52"/>
      <c r="P21" s="49" t="s">
        <v>143</v>
      </c>
    </row>
    <row r="22" spans="1:16" ht="15" x14ac:dyDescent="0.2">
      <c r="A22" s="18"/>
      <c r="B22" s="13"/>
      <c r="C22" s="12"/>
      <c r="D22" s="31" t="s">
        <v>823</v>
      </c>
      <c r="E22" s="49" t="s">
        <v>348</v>
      </c>
      <c r="F22" s="17">
        <v>0</v>
      </c>
      <c r="G22" s="52"/>
      <c r="H22" s="17">
        <v>0</v>
      </c>
      <c r="I22" s="52"/>
      <c r="J22" s="52"/>
      <c r="K22" s="17">
        <v>0</v>
      </c>
      <c r="L22" s="52"/>
      <c r="M22" s="17">
        <v>0</v>
      </c>
      <c r="N22" s="52"/>
      <c r="O22" s="52"/>
      <c r="P22" s="49" t="s">
        <v>348</v>
      </c>
    </row>
    <row r="23" spans="1:16" ht="15" x14ac:dyDescent="0.2">
      <c r="A23" s="18"/>
      <c r="B23" s="13"/>
      <c r="C23" s="12" t="s">
        <v>1800</v>
      </c>
      <c r="D23" s="12"/>
      <c r="E23" s="49" t="s">
        <v>349</v>
      </c>
      <c r="F23" s="17">
        <v>0</v>
      </c>
      <c r="G23" s="17">
        <v>0</v>
      </c>
      <c r="H23" s="17">
        <v>0</v>
      </c>
      <c r="I23" s="52"/>
      <c r="J23" s="52"/>
      <c r="K23" s="17">
        <v>0</v>
      </c>
      <c r="L23" s="17">
        <v>0</v>
      </c>
      <c r="M23" s="17">
        <v>0</v>
      </c>
      <c r="N23" s="52"/>
      <c r="O23" s="52"/>
      <c r="P23" s="49" t="s">
        <v>349</v>
      </c>
    </row>
    <row r="24" spans="1:16" ht="15" x14ac:dyDescent="0.2">
      <c r="A24" s="18"/>
      <c r="B24" s="13"/>
      <c r="C24" s="31"/>
      <c r="D24" s="31" t="s">
        <v>1428</v>
      </c>
      <c r="E24" s="49" t="s">
        <v>377</v>
      </c>
      <c r="F24" s="17">
        <v>0</v>
      </c>
      <c r="G24" s="17">
        <v>0</v>
      </c>
      <c r="H24" s="17">
        <v>0</v>
      </c>
      <c r="I24" s="52"/>
      <c r="J24" s="52"/>
      <c r="K24" s="17">
        <v>0</v>
      </c>
      <c r="L24" s="17">
        <v>0</v>
      </c>
      <c r="M24" s="17">
        <v>0</v>
      </c>
      <c r="N24" s="52"/>
      <c r="O24" s="52"/>
      <c r="P24" s="49" t="s">
        <v>377</v>
      </c>
    </row>
    <row r="25" spans="1:16" ht="15" x14ac:dyDescent="0.2">
      <c r="A25" s="18"/>
      <c r="B25" s="13"/>
      <c r="C25" s="14" t="s">
        <v>420</v>
      </c>
      <c r="D25" s="31" t="s">
        <v>1137</v>
      </c>
      <c r="E25" s="49" t="s">
        <v>58</v>
      </c>
      <c r="F25" s="17">
        <v>0</v>
      </c>
      <c r="G25" s="17">
        <v>0</v>
      </c>
      <c r="H25" s="17">
        <v>0</v>
      </c>
      <c r="I25" s="52"/>
      <c r="J25" s="52"/>
      <c r="K25" s="17">
        <v>0</v>
      </c>
      <c r="L25" s="17">
        <v>0</v>
      </c>
      <c r="M25" s="17">
        <v>0</v>
      </c>
      <c r="N25" s="52"/>
      <c r="O25" s="52"/>
      <c r="P25" s="49" t="s">
        <v>58</v>
      </c>
    </row>
    <row r="26" spans="1:16" ht="15" x14ac:dyDescent="0.2">
      <c r="A26" s="18"/>
      <c r="B26" s="13"/>
      <c r="C26" s="13"/>
      <c r="D26" s="31" t="s">
        <v>1140</v>
      </c>
      <c r="E26" s="49" t="s">
        <v>64</v>
      </c>
      <c r="F26" s="17">
        <v>0</v>
      </c>
      <c r="G26" s="17">
        <v>0</v>
      </c>
      <c r="H26" s="17">
        <v>0</v>
      </c>
      <c r="I26" s="52"/>
      <c r="J26" s="52"/>
      <c r="K26" s="17">
        <v>0</v>
      </c>
      <c r="L26" s="17">
        <v>0</v>
      </c>
      <c r="M26" s="17">
        <v>0</v>
      </c>
      <c r="N26" s="52"/>
      <c r="O26" s="52"/>
      <c r="P26" s="49" t="s">
        <v>64</v>
      </c>
    </row>
    <row r="27" spans="1:16" ht="15" x14ac:dyDescent="0.2">
      <c r="A27" s="18"/>
      <c r="B27" s="13"/>
      <c r="C27" s="12"/>
      <c r="D27" s="31" t="s">
        <v>763</v>
      </c>
      <c r="E27" s="49" t="s">
        <v>68</v>
      </c>
      <c r="F27" s="17">
        <v>0</v>
      </c>
      <c r="G27" s="17">
        <v>0</v>
      </c>
      <c r="H27" s="17">
        <v>0</v>
      </c>
      <c r="I27" s="52"/>
      <c r="J27" s="52"/>
      <c r="K27" s="17">
        <v>0</v>
      </c>
      <c r="L27" s="17">
        <v>0</v>
      </c>
      <c r="M27" s="17">
        <v>0</v>
      </c>
      <c r="N27" s="52"/>
      <c r="O27" s="52"/>
      <c r="P27" s="49" t="s">
        <v>68</v>
      </c>
    </row>
    <row r="28" spans="1:16" ht="15" x14ac:dyDescent="0.2">
      <c r="A28" s="18"/>
      <c r="B28" s="13"/>
      <c r="C28" s="12" t="s">
        <v>1377</v>
      </c>
      <c r="D28" s="31" t="s">
        <v>1040</v>
      </c>
      <c r="E28" s="49" t="s">
        <v>75</v>
      </c>
      <c r="F28" s="17">
        <v>0</v>
      </c>
      <c r="G28" s="17">
        <v>0</v>
      </c>
      <c r="H28" s="17">
        <v>0</v>
      </c>
      <c r="I28" s="52"/>
      <c r="J28" s="52"/>
      <c r="K28" s="17">
        <v>0</v>
      </c>
      <c r="L28" s="17">
        <v>0</v>
      </c>
      <c r="M28" s="17">
        <v>0</v>
      </c>
      <c r="N28" s="52"/>
      <c r="O28" s="52"/>
      <c r="P28" s="49" t="s">
        <v>75</v>
      </c>
    </row>
    <row r="29" spans="1:16" ht="15" x14ac:dyDescent="0.2">
      <c r="A29" s="18"/>
      <c r="B29" s="13"/>
      <c r="C29" s="12"/>
      <c r="D29" s="31" t="s">
        <v>1266</v>
      </c>
      <c r="E29" s="49" t="s">
        <v>78</v>
      </c>
      <c r="F29" s="17">
        <v>0</v>
      </c>
      <c r="G29" s="17">
        <v>0</v>
      </c>
      <c r="H29" s="17">
        <v>0</v>
      </c>
      <c r="I29" s="17">
        <v>0</v>
      </c>
      <c r="J29" s="17">
        <v>0</v>
      </c>
      <c r="K29" s="17">
        <v>0</v>
      </c>
      <c r="L29" s="17">
        <v>0</v>
      </c>
      <c r="M29" s="17">
        <v>0</v>
      </c>
      <c r="N29" s="17">
        <v>0</v>
      </c>
      <c r="O29" s="17">
        <v>0</v>
      </c>
      <c r="P29" s="49" t="s">
        <v>78</v>
      </c>
    </row>
    <row r="30" spans="1:16" ht="15" x14ac:dyDescent="0.2">
      <c r="A30" s="18"/>
      <c r="B30" s="13"/>
      <c r="C30" s="12" t="s">
        <v>432</v>
      </c>
      <c r="D30" s="31" t="s">
        <v>1896</v>
      </c>
      <c r="E30" s="49" t="s">
        <v>80</v>
      </c>
      <c r="F30" s="17">
        <v>0</v>
      </c>
      <c r="G30" s="17">
        <v>0</v>
      </c>
      <c r="H30" s="17">
        <v>0</v>
      </c>
      <c r="I30" s="52"/>
      <c r="J30" s="52"/>
      <c r="K30" s="17">
        <v>0</v>
      </c>
      <c r="L30" s="17">
        <v>0</v>
      </c>
      <c r="M30" s="17">
        <v>0</v>
      </c>
      <c r="N30" s="52"/>
      <c r="O30" s="52"/>
      <c r="P30" s="49" t="s">
        <v>80</v>
      </c>
    </row>
    <row r="31" spans="1:16" ht="15" x14ac:dyDescent="0.2">
      <c r="A31" s="18"/>
      <c r="B31" s="13"/>
      <c r="C31" s="12"/>
      <c r="D31" s="31" t="s">
        <v>2055</v>
      </c>
      <c r="E31" s="49" t="s">
        <v>81</v>
      </c>
      <c r="F31" s="17">
        <v>0</v>
      </c>
      <c r="G31" s="17">
        <v>0</v>
      </c>
      <c r="H31" s="17">
        <v>0</v>
      </c>
      <c r="I31" s="52"/>
      <c r="J31" s="52"/>
      <c r="K31" s="17">
        <v>0</v>
      </c>
      <c r="L31" s="17">
        <v>0</v>
      </c>
      <c r="M31" s="17">
        <v>0</v>
      </c>
      <c r="N31" s="52"/>
      <c r="O31" s="52"/>
      <c r="P31" s="49" t="s">
        <v>81</v>
      </c>
    </row>
    <row r="32" spans="1:16" ht="15" x14ac:dyDescent="0.2">
      <c r="A32" s="18"/>
      <c r="B32" s="13"/>
      <c r="C32" s="12" t="s">
        <v>1211</v>
      </c>
      <c r="D32" s="12"/>
      <c r="E32" s="49" t="s">
        <v>82</v>
      </c>
      <c r="F32" s="52"/>
      <c r="G32" s="52"/>
      <c r="H32" s="17">
        <v>0</v>
      </c>
      <c r="I32" s="52"/>
      <c r="J32" s="52"/>
      <c r="K32" s="52"/>
      <c r="L32" s="52"/>
      <c r="M32" s="17">
        <v>0</v>
      </c>
      <c r="N32" s="52"/>
      <c r="O32" s="52"/>
      <c r="P32" s="49" t="s">
        <v>82</v>
      </c>
    </row>
    <row r="33" spans="1:16" ht="15" x14ac:dyDescent="0.2">
      <c r="A33" s="18"/>
      <c r="B33" s="13"/>
      <c r="C33" s="12" t="s">
        <v>1078</v>
      </c>
      <c r="D33" s="12"/>
      <c r="E33" s="49" t="s">
        <v>84</v>
      </c>
      <c r="F33" s="52"/>
      <c r="G33" s="52"/>
      <c r="H33" s="17">
        <v>0</v>
      </c>
      <c r="I33" s="52"/>
      <c r="J33" s="52"/>
      <c r="K33" s="52"/>
      <c r="L33" s="52"/>
      <c r="M33" s="17">
        <v>0</v>
      </c>
      <c r="N33" s="52"/>
      <c r="O33" s="52"/>
      <c r="P33" s="49" t="s">
        <v>84</v>
      </c>
    </row>
    <row r="34" spans="1:16" ht="15" x14ac:dyDescent="0.2">
      <c r="A34" s="18"/>
      <c r="B34" s="13"/>
      <c r="C34" s="12" t="s">
        <v>834</v>
      </c>
      <c r="D34" s="12"/>
      <c r="E34" s="49" t="s">
        <v>85</v>
      </c>
      <c r="F34" s="52"/>
      <c r="G34" s="52"/>
      <c r="H34" s="17">
        <v>0</v>
      </c>
      <c r="I34" s="52"/>
      <c r="J34" s="52"/>
      <c r="K34" s="52"/>
      <c r="L34" s="52"/>
      <c r="M34" s="17">
        <v>0</v>
      </c>
      <c r="N34" s="52"/>
      <c r="O34" s="52"/>
      <c r="P34" s="49" t="s">
        <v>85</v>
      </c>
    </row>
    <row r="35" spans="1:16" ht="15" x14ac:dyDescent="0.2">
      <c r="A35" s="18"/>
      <c r="B35" s="13"/>
      <c r="C35" s="12" t="s">
        <v>409</v>
      </c>
      <c r="D35" s="31" t="s">
        <v>2057</v>
      </c>
      <c r="E35" s="49" t="s">
        <v>90</v>
      </c>
      <c r="F35" s="52"/>
      <c r="G35" s="52"/>
      <c r="H35" s="17">
        <v>0</v>
      </c>
      <c r="I35" s="52"/>
      <c r="J35" s="52"/>
      <c r="K35" s="52"/>
      <c r="L35" s="52"/>
      <c r="M35" s="17">
        <v>0</v>
      </c>
      <c r="N35" s="52"/>
      <c r="O35" s="52"/>
      <c r="P35" s="49" t="s">
        <v>90</v>
      </c>
    </row>
    <row r="36" spans="1:16" ht="15" x14ac:dyDescent="0.2">
      <c r="A36" s="18"/>
      <c r="B36" s="13"/>
      <c r="C36" s="12"/>
      <c r="D36" s="31" t="s">
        <v>1558</v>
      </c>
      <c r="E36" s="49" t="s">
        <v>94</v>
      </c>
      <c r="F36" s="52"/>
      <c r="G36" s="52"/>
      <c r="H36" s="17">
        <v>0</v>
      </c>
      <c r="I36" s="52"/>
      <c r="J36" s="52"/>
      <c r="K36" s="52"/>
      <c r="L36" s="52"/>
      <c r="M36" s="17">
        <v>0</v>
      </c>
      <c r="N36" s="52"/>
      <c r="O36" s="52"/>
      <c r="P36" s="49" t="s">
        <v>94</v>
      </c>
    </row>
    <row r="37" spans="1:16" ht="15" x14ac:dyDescent="0.2">
      <c r="A37" s="18"/>
      <c r="B37" s="13"/>
      <c r="C37" s="12" t="s">
        <v>1799</v>
      </c>
      <c r="D37" s="12"/>
      <c r="E37" s="49" t="s">
        <v>95</v>
      </c>
      <c r="F37" s="52"/>
      <c r="G37" s="52"/>
      <c r="H37" s="17">
        <v>0</v>
      </c>
      <c r="I37" s="52"/>
      <c r="J37" s="52"/>
      <c r="K37" s="52"/>
      <c r="L37" s="52"/>
      <c r="M37" s="17">
        <v>0</v>
      </c>
      <c r="N37" s="52"/>
      <c r="O37" s="52"/>
      <c r="P37" s="49" t="s">
        <v>95</v>
      </c>
    </row>
    <row r="38" spans="1:16" ht="15" x14ac:dyDescent="0.2">
      <c r="A38" s="18"/>
      <c r="B38" s="12"/>
      <c r="C38" s="12" t="s">
        <v>1210</v>
      </c>
      <c r="D38" s="12"/>
      <c r="E38" s="49" t="s">
        <v>97</v>
      </c>
      <c r="F38" s="52"/>
      <c r="G38" s="52"/>
      <c r="H38" s="17">
        <v>0</v>
      </c>
      <c r="I38" s="52"/>
      <c r="J38" s="52"/>
      <c r="K38" s="52"/>
      <c r="L38" s="52"/>
      <c r="M38" s="17">
        <v>0</v>
      </c>
      <c r="N38" s="52"/>
      <c r="O38" s="52"/>
      <c r="P38" s="49" t="s">
        <v>97</v>
      </c>
    </row>
    <row r="39" spans="1:16" ht="15" x14ac:dyDescent="0.2">
      <c r="A39" s="18"/>
      <c r="B39" s="14" t="s">
        <v>856</v>
      </c>
      <c r="C39" s="12" t="s">
        <v>15</v>
      </c>
      <c r="D39" s="12"/>
      <c r="E39" s="49" t="s">
        <v>99</v>
      </c>
      <c r="F39" s="17">
        <v>0</v>
      </c>
      <c r="G39" s="17">
        <v>0</v>
      </c>
      <c r="H39" s="17">
        <v>0</v>
      </c>
      <c r="I39" s="52"/>
      <c r="J39" s="52"/>
      <c r="K39" s="17">
        <v>0</v>
      </c>
      <c r="L39" s="17">
        <v>0</v>
      </c>
      <c r="M39" s="17">
        <v>0</v>
      </c>
      <c r="N39" s="52"/>
      <c r="O39" s="52"/>
      <c r="P39" s="49" t="s">
        <v>99</v>
      </c>
    </row>
    <row r="40" spans="1:16" ht="15" x14ac:dyDescent="0.2">
      <c r="A40" s="18"/>
      <c r="B40" s="13"/>
      <c r="C40" s="14" t="s">
        <v>412</v>
      </c>
      <c r="D40" s="31" t="s">
        <v>2150</v>
      </c>
      <c r="E40" s="49" t="s">
        <v>100</v>
      </c>
      <c r="F40" s="17">
        <v>0</v>
      </c>
      <c r="G40" s="17">
        <v>0</v>
      </c>
      <c r="H40" s="17">
        <v>0</v>
      </c>
      <c r="I40" s="52"/>
      <c r="J40" s="52"/>
      <c r="K40" s="17">
        <v>0</v>
      </c>
      <c r="L40" s="17">
        <v>0</v>
      </c>
      <c r="M40" s="17">
        <v>0</v>
      </c>
      <c r="N40" s="52"/>
      <c r="O40" s="52"/>
      <c r="P40" s="49" t="s">
        <v>100</v>
      </c>
    </row>
    <row r="41" spans="1:16" ht="15" x14ac:dyDescent="0.2">
      <c r="A41" s="18"/>
      <c r="B41" s="13"/>
      <c r="C41" s="13"/>
      <c r="D41" s="31" t="s">
        <v>2138</v>
      </c>
      <c r="E41" s="49" t="s">
        <v>101</v>
      </c>
      <c r="F41" s="17">
        <v>0</v>
      </c>
      <c r="G41" s="17">
        <v>0</v>
      </c>
      <c r="H41" s="17">
        <v>0</v>
      </c>
      <c r="I41" s="52"/>
      <c r="J41" s="52"/>
      <c r="K41" s="17">
        <v>0</v>
      </c>
      <c r="L41" s="17">
        <v>0</v>
      </c>
      <c r="M41" s="17">
        <v>0</v>
      </c>
      <c r="N41" s="52"/>
      <c r="O41" s="52"/>
      <c r="P41" s="49" t="s">
        <v>101</v>
      </c>
    </row>
    <row r="42" spans="1:16" ht="15" x14ac:dyDescent="0.2">
      <c r="A42" s="18"/>
      <c r="B42" s="13"/>
      <c r="C42" s="13"/>
      <c r="D42" s="31" t="s">
        <v>991</v>
      </c>
      <c r="E42" s="49" t="s">
        <v>104</v>
      </c>
      <c r="F42" s="17">
        <v>0</v>
      </c>
      <c r="G42" s="17">
        <v>0</v>
      </c>
      <c r="H42" s="17">
        <v>0</v>
      </c>
      <c r="I42" s="52"/>
      <c r="J42" s="52"/>
      <c r="K42" s="17">
        <v>0</v>
      </c>
      <c r="L42" s="17">
        <v>0</v>
      </c>
      <c r="M42" s="17">
        <v>0</v>
      </c>
      <c r="N42" s="52"/>
      <c r="O42" s="52"/>
      <c r="P42" s="49" t="s">
        <v>104</v>
      </c>
    </row>
    <row r="43" spans="1:16" ht="15" x14ac:dyDescent="0.2">
      <c r="A43" s="18"/>
      <c r="B43" s="13"/>
      <c r="C43" s="13"/>
      <c r="D43" s="31" t="s">
        <v>1585</v>
      </c>
      <c r="E43" s="49" t="s">
        <v>106</v>
      </c>
      <c r="F43" s="17">
        <v>0</v>
      </c>
      <c r="G43" s="17">
        <v>0</v>
      </c>
      <c r="H43" s="17">
        <v>0</v>
      </c>
      <c r="I43" s="52"/>
      <c r="J43" s="52"/>
      <c r="K43" s="17">
        <v>0</v>
      </c>
      <c r="L43" s="17">
        <v>0</v>
      </c>
      <c r="M43" s="17">
        <v>0</v>
      </c>
      <c r="N43" s="52"/>
      <c r="O43" s="52"/>
      <c r="P43" s="49" t="s">
        <v>106</v>
      </c>
    </row>
    <row r="44" spans="1:16" ht="15" x14ac:dyDescent="0.2">
      <c r="A44" s="18"/>
      <c r="B44" s="13"/>
      <c r="C44" s="13"/>
      <c r="D44" s="31" t="s">
        <v>1322</v>
      </c>
      <c r="E44" s="49" t="s">
        <v>107</v>
      </c>
      <c r="F44" s="17">
        <v>0</v>
      </c>
      <c r="G44" s="17">
        <v>0</v>
      </c>
      <c r="H44" s="17">
        <v>0</v>
      </c>
      <c r="I44" s="52"/>
      <c r="J44" s="52"/>
      <c r="K44" s="17">
        <v>0</v>
      </c>
      <c r="L44" s="17">
        <v>0</v>
      </c>
      <c r="M44" s="17">
        <v>0</v>
      </c>
      <c r="N44" s="52"/>
      <c r="O44" s="52"/>
      <c r="P44" s="49" t="s">
        <v>107</v>
      </c>
    </row>
    <row r="45" spans="1:16" ht="15" x14ac:dyDescent="0.2">
      <c r="A45" s="18"/>
      <c r="B45" s="13"/>
      <c r="C45" s="12"/>
      <c r="D45" s="31" t="s">
        <v>823</v>
      </c>
      <c r="E45" s="49" t="s">
        <v>110</v>
      </c>
      <c r="F45" s="17">
        <v>0</v>
      </c>
      <c r="G45" s="17">
        <v>0</v>
      </c>
      <c r="H45" s="17">
        <v>0</v>
      </c>
      <c r="I45" s="52"/>
      <c r="J45" s="52"/>
      <c r="K45" s="17">
        <v>0</v>
      </c>
      <c r="L45" s="17">
        <v>0</v>
      </c>
      <c r="M45" s="17">
        <v>0</v>
      </c>
      <c r="N45" s="52"/>
      <c r="O45" s="52"/>
      <c r="P45" s="49" t="s">
        <v>110</v>
      </c>
    </row>
    <row r="46" spans="1:16" ht="15" x14ac:dyDescent="0.2">
      <c r="A46" s="18"/>
      <c r="B46" s="13"/>
      <c r="C46" s="12" t="s">
        <v>1800</v>
      </c>
      <c r="D46" s="12"/>
      <c r="E46" s="49" t="s">
        <v>111</v>
      </c>
      <c r="F46" s="17">
        <v>0</v>
      </c>
      <c r="G46" s="17">
        <v>0</v>
      </c>
      <c r="H46" s="17">
        <v>0</v>
      </c>
      <c r="I46" s="52"/>
      <c r="J46" s="52"/>
      <c r="K46" s="17">
        <v>0</v>
      </c>
      <c r="L46" s="17">
        <v>0</v>
      </c>
      <c r="M46" s="17">
        <v>0</v>
      </c>
      <c r="N46" s="52"/>
      <c r="O46" s="52"/>
      <c r="P46" s="49" t="s">
        <v>111</v>
      </c>
    </row>
    <row r="47" spans="1:16" ht="15" x14ac:dyDescent="0.2">
      <c r="A47" s="18"/>
      <c r="B47" s="13"/>
      <c r="C47" s="31"/>
      <c r="D47" s="31" t="s">
        <v>1428</v>
      </c>
      <c r="E47" s="49" t="s">
        <v>113</v>
      </c>
      <c r="F47" s="17">
        <v>0</v>
      </c>
      <c r="G47" s="17">
        <v>0</v>
      </c>
      <c r="H47" s="17">
        <v>0</v>
      </c>
      <c r="I47" s="52"/>
      <c r="J47" s="52"/>
      <c r="K47" s="17">
        <v>0</v>
      </c>
      <c r="L47" s="17">
        <v>0</v>
      </c>
      <c r="M47" s="17">
        <v>0</v>
      </c>
      <c r="N47" s="52"/>
      <c r="O47" s="52"/>
      <c r="P47" s="49" t="s">
        <v>113</v>
      </c>
    </row>
    <row r="48" spans="1:16" ht="15" x14ac:dyDescent="0.2">
      <c r="A48" s="18"/>
      <c r="B48" s="13"/>
      <c r="C48" s="14" t="s">
        <v>420</v>
      </c>
      <c r="D48" s="31" t="s">
        <v>1137</v>
      </c>
      <c r="E48" s="49" t="s">
        <v>114</v>
      </c>
      <c r="F48" s="17">
        <v>0</v>
      </c>
      <c r="G48" s="17">
        <v>0</v>
      </c>
      <c r="H48" s="17">
        <v>0</v>
      </c>
      <c r="I48" s="52"/>
      <c r="J48" s="52"/>
      <c r="K48" s="17">
        <v>0</v>
      </c>
      <c r="L48" s="17">
        <v>0</v>
      </c>
      <c r="M48" s="17">
        <v>0</v>
      </c>
      <c r="N48" s="52"/>
      <c r="O48" s="52"/>
      <c r="P48" s="49" t="s">
        <v>114</v>
      </c>
    </row>
    <row r="49" spans="1:16" ht="15" x14ac:dyDescent="0.2">
      <c r="A49" s="18"/>
      <c r="B49" s="13"/>
      <c r="C49" s="13"/>
      <c r="D49" s="31" t="s">
        <v>1140</v>
      </c>
      <c r="E49" s="49" t="s">
        <v>115</v>
      </c>
      <c r="F49" s="17">
        <v>0</v>
      </c>
      <c r="G49" s="17">
        <v>0</v>
      </c>
      <c r="H49" s="17">
        <v>0</v>
      </c>
      <c r="I49" s="52"/>
      <c r="J49" s="52"/>
      <c r="K49" s="17">
        <v>0</v>
      </c>
      <c r="L49" s="17">
        <v>0</v>
      </c>
      <c r="M49" s="17">
        <v>0</v>
      </c>
      <c r="N49" s="52"/>
      <c r="O49" s="52"/>
      <c r="P49" s="49" t="s">
        <v>115</v>
      </c>
    </row>
    <row r="50" spans="1:16" ht="15" x14ac:dyDescent="0.2">
      <c r="A50" s="18"/>
      <c r="B50" s="13"/>
      <c r="C50" s="12"/>
      <c r="D50" s="31" t="s">
        <v>763</v>
      </c>
      <c r="E50" s="49" t="s">
        <v>117</v>
      </c>
      <c r="F50" s="17">
        <v>0</v>
      </c>
      <c r="G50" s="17">
        <v>0</v>
      </c>
      <c r="H50" s="17">
        <v>0</v>
      </c>
      <c r="I50" s="52"/>
      <c r="J50" s="52"/>
      <c r="K50" s="17">
        <v>0</v>
      </c>
      <c r="L50" s="17">
        <v>0</v>
      </c>
      <c r="M50" s="17">
        <v>0</v>
      </c>
      <c r="N50" s="52"/>
      <c r="O50" s="52"/>
      <c r="P50" s="49" t="s">
        <v>117</v>
      </c>
    </row>
    <row r="51" spans="1:16" ht="15" x14ac:dyDescent="0.2">
      <c r="A51" s="18"/>
      <c r="B51" s="13"/>
      <c r="C51" s="12" t="s">
        <v>1377</v>
      </c>
      <c r="D51" s="31" t="s">
        <v>1040</v>
      </c>
      <c r="E51" s="49" t="s">
        <v>118</v>
      </c>
      <c r="F51" s="17">
        <v>0</v>
      </c>
      <c r="G51" s="17">
        <v>0</v>
      </c>
      <c r="H51" s="17">
        <v>0</v>
      </c>
      <c r="I51" s="52"/>
      <c r="J51" s="52"/>
      <c r="K51" s="17">
        <v>0</v>
      </c>
      <c r="L51" s="17">
        <v>0</v>
      </c>
      <c r="M51" s="17">
        <v>0</v>
      </c>
      <c r="N51" s="52"/>
      <c r="O51" s="52"/>
      <c r="P51" s="49" t="s">
        <v>118</v>
      </c>
    </row>
    <row r="52" spans="1:16" ht="15" x14ac:dyDescent="0.2">
      <c r="A52" s="18"/>
      <c r="B52" s="13"/>
      <c r="C52" s="12"/>
      <c r="D52" s="31" t="s">
        <v>1266</v>
      </c>
      <c r="E52" s="49" t="s">
        <v>119</v>
      </c>
      <c r="F52" s="17">
        <v>0</v>
      </c>
      <c r="G52" s="17">
        <v>0</v>
      </c>
      <c r="H52" s="17">
        <v>0</v>
      </c>
      <c r="I52" s="17">
        <v>0</v>
      </c>
      <c r="J52" s="17">
        <v>0</v>
      </c>
      <c r="K52" s="17">
        <v>0</v>
      </c>
      <c r="L52" s="17">
        <v>0</v>
      </c>
      <c r="M52" s="17">
        <v>0</v>
      </c>
      <c r="N52" s="17">
        <v>0</v>
      </c>
      <c r="O52" s="17">
        <v>0</v>
      </c>
      <c r="P52" s="49" t="s">
        <v>119</v>
      </c>
    </row>
    <row r="53" spans="1:16" ht="15" x14ac:dyDescent="0.2">
      <c r="A53" s="18"/>
      <c r="B53" s="13"/>
      <c r="C53" s="12" t="s">
        <v>432</v>
      </c>
      <c r="D53" s="31" t="s">
        <v>1896</v>
      </c>
      <c r="E53" s="49" t="s">
        <v>120</v>
      </c>
      <c r="F53" s="17">
        <v>0</v>
      </c>
      <c r="G53" s="17">
        <v>0</v>
      </c>
      <c r="H53" s="17">
        <v>0</v>
      </c>
      <c r="I53" s="52"/>
      <c r="J53" s="52"/>
      <c r="K53" s="17">
        <v>0</v>
      </c>
      <c r="L53" s="17">
        <v>0</v>
      </c>
      <c r="M53" s="17">
        <v>0</v>
      </c>
      <c r="N53" s="52"/>
      <c r="O53" s="52"/>
      <c r="P53" s="49" t="s">
        <v>120</v>
      </c>
    </row>
    <row r="54" spans="1:16" ht="15" x14ac:dyDescent="0.2">
      <c r="A54" s="18"/>
      <c r="B54" s="13"/>
      <c r="C54" s="12"/>
      <c r="D54" s="31" t="s">
        <v>2055</v>
      </c>
      <c r="E54" s="49" t="s">
        <v>121</v>
      </c>
      <c r="F54" s="17">
        <v>0</v>
      </c>
      <c r="G54" s="17">
        <v>0</v>
      </c>
      <c r="H54" s="17">
        <v>0</v>
      </c>
      <c r="I54" s="52"/>
      <c r="J54" s="52"/>
      <c r="K54" s="17">
        <v>0</v>
      </c>
      <c r="L54" s="17">
        <v>0</v>
      </c>
      <c r="M54" s="17">
        <v>0</v>
      </c>
      <c r="N54" s="52"/>
      <c r="O54" s="52"/>
      <c r="P54" s="49" t="s">
        <v>121</v>
      </c>
    </row>
    <row r="55" spans="1:16" ht="15" x14ac:dyDescent="0.2">
      <c r="A55" s="18"/>
      <c r="B55" s="13"/>
      <c r="C55" s="12" t="s">
        <v>1211</v>
      </c>
      <c r="D55" s="12"/>
      <c r="E55" s="49" t="s">
        <v>125</v>
      </c>
      <c r="F55" s="52"/>
      <c r="G55" s="52"/>
      <c r="H55" s="17"/>
      <c r="I55" s="52"/>
      <c r="J55" s="52"/>
      <c r="K55" s="52"/>
      <c r="L55" s="52"/>
      <c r="M55" s="17">
        <v>0</v>
      </c>
      <c r="N55" s="52"/>
      <c r="O55" s="52"/>
      <c r="P55" s="49" t="s">
        <v>125</v>
      </c>
    </row>
    <row r="56" spans="1:16" ht="15" x14ac:dyDescent="0.2">
      <c r="A56" s="18"/>
      <c r="B56" s="13"/>
      <c r="C56" s="12" t="s">
        <v>1078</v>
      </c>
      <c r="D56" s="12"/>
      <c r="E56" s="49" t="s">
        <v>127</v>
      </c>
      <c r="F56" s="52"/>
      <c r="G56" s="52"/>
      <c r="H56" s="17"/>
      <c r="I56" s="52"/>
      <c r="J56" s="52"/>
      <c r="K56" s="52"/>
      <c r="L56" s="52"/>
      <c r="M56" s="17">
        <v>0</v>
      </c>
      <c r="N56" s="52"/>
      <c r="O56" s="52"/>
      <c r="P56" s="49" t="s">
        <v>127</v>
      </c>
    </row>
    <row r="57" spans="1:16" ht="15" x14ac:dyDescent="0.2">
      <c r="A57" s="18"/>
      <c r="B57" s="13"/>
      <c r="C57" s="12" t="s">
        <v>834</v>
      </c>
      <c r="D57" s="12"/>
      <c r="E57" s="49" t="s">
        <v>128</v>
      </c>
      <c r="F57" s="52"/>
      <c r="G57" s="52"/>
      <c r="H57" s="17"/>
      <c r="I57" s="52"/>
      <c r="J57" s="52"/>
      <c r="K57" s="52"/>
      <c r="L57" s="52"/>
      <c r="M57" s="17">
        <v>0</v>
      </c>
      <c r="N57" s="52"/>
      <c r="O57" s="52"/>
      <c r="P57" s="49" t="s">
        <v>128</v>
      </c>
    </row>
    <row r="58" spans="1:16" ht="15" x14ac:dyDescent="0.2">
      <c r="A58" s="18"/>
      <c r="B58" s="13"/>
      <c r="C58" s="12" t="s">
        <v>409</v>
      </c>
      <c r="D58" s="31" t="s">
        <v>2057</v>
      </c>
      <c r="E58" s="49" t="s">
        <v>129</v>
      </c>
      <c r="F58" s="52"/>
      <c r="G58" s="52"/>
      <c r="H58" s="17"/>
      <c r="I58" s="52"/>
      <c r="J58" s="52"/>
      <c r="K58" s="52"/>
      <c r="L58" s="52"/>
      <c r="M58" s="17">
        <v>0</v>
      </c>
      <c r="N58" s="52"/>
      <c r="O58" s="52"/>
      <c r="P58" s="49" t="s">
        <v>129</v>
      </c>
    </row>
    <row r="59" spans="1:16" ht="15" x14ac:dyDescent="0.2">
      <c r="A59" s="18"/>
      <c r="B59" s="13"/>
      <c r="C59" s="12"/>
      <c r="D59" s="31" t="s">
        <v>1558</v>
      </c>
      <c r="E59" s="49" t="s">
        <v>130</v>
      </c>
      <c r="F59" s="52"/>
      <c r="G59" s="52"/>
      <c r="H59" s="17"/>
      <c r="I59" s="52"/>
      <c r="J59" s="52"/>
      <c r="K59" s="52"/>
      <c r="L59" s="52"/>
      <c r="M59" s="17">
        <v>0</v>
      </c>
      <c r="N59" s="52"/>
      <c r="O59" s="52"/>
      <c r="P59" s="49" t="s">
        <v>130</v>
      </c>
    </row>
    <row r="60" spans="1:16" ht="15" x14ac:dyDescent="0.2">
      <c r="A60" s="18"/>
      <c r="B60" s="13"/>
      <c r="C60" s="12" t="s">
        <v>1799</v>
      </c>
      <c r="D60" s="12"/>
      <c r="E60" s="49" t="s">
        <v>131</v>
      </c>
      <c r="F60" s="52"/>
      <c r="G60" s="52"/>
      <c r="H60" s="17">
        <v>0</v>
      </c>
      <c r="I60" s="52"/>
      <c r="J60" s="52"/>
      <c r="K60" s="52"/>
      <c r="L60" s="52"/>
      <c r="M60" s="17">
        <v>0</v>
      </c>
      <c r="N60" s="52"/>
      <c r="O60" s="52"/>
      <c r="P60" s="49" t="s">
        <v>131</v>
      </c>
    </row>
    <row r="61" spans="1:16" ht="15" x14ac:dyDescent="0.2">
      <c r="A61" s="18"/>
      <c r="B61" s="14"/>
      <c r="C61" s="14" t="s">
        <v>1210</v>
      </c>
      <c r="D61" s="14"/>
      <c r="E61" s="33" t="s">
        <v>132</v>
      </c>
      <c r="F61" s="16"/>
      <c r="G61" s="16"/>
      <c r="H61" s="37">
        <v>0</v>
      </c>
      <c r="I61" s="16"/>
      <c r="J61" s="16"/>
      <c r="K61" s="16"/>
      <c r="L61" s="16"/>
      <c r="M61" s="37">
        <v>0</v>
      </c>
      <c r="N61" s="16"/>
      <c r="O61" s="16"/>
      <c r="P61" s="33" t="s">
        <v>132</v>
      </c>
    </row>
  </sheetData>
  <mergeCells count="40">
    <mergeCell ref="A1:C1"/>
    <mergeCell ref="A2:C2"/>
    <mergeCell ref="D4:E4"/>
    <mergeCell ref="B10:M10"/>
    <mergeCell ref="F12:J12"/>
    <mergeCell ref="K12:O12"/>
    <mergeCell ref="F13:F14"/>
    <mergeCell ref="G13:G14"/>
    <mergeCell ref="H13:H14"/>
    <mergeCell ref="I13:J13"/>
    <mergeCell ref="K13:K14"/>
    <mergeCell ref="L13:L14"/>
    <mergeCell ref="M13:M14"/>
    <mergeCell ref="N13:O13"/>
    <mergeCell ref="B16:B38"/>
    <mergeCell ref="C16:D16"/>
    <mergeCell ref="C17:C22"/>
    <mergeCell ref="C23:D23"/>
    <mergeCell ref="C25:C27"/>
    <mergeCell ref="C28:C29"/>
    <mergeCell ref="C30:C31"/>
    <mergeCell ref="C32:D32"/>
    <mergeCell ref="C33:D33"/>
    <mergeCell ref="C34:D34"/>
    <mergeCell ref="C35:C36"/>
    <mergeCell ref="C37:D37"/>
    <mergeCell ref="C38:D38"/>
    <mergeCell ref="B39:B61"/>
    <mergeCell ref="C39:D39"/>
    <mergeCell ref="C40:C45"/>
    <mergeCell ref="C46:D46"/>
    <mergeCell ref="C48:C50"/>
    <mergeCell ref="C51:C52"/>
    <mergeCell ref="C53:C54"/>
    <mergeCell ref="C55:D55"/>
    <mergeCell ref="C56:D56"/>
    <mergeCell ref="C57:D57"/>
    <mergeCell ref="C58:C59"/>
    <mergeCell ref="C60:D60"/>
    <mergeCell ref="C61:D6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'@lists'!$A$36:$B$36</xm:f>
          </x14:formula1>
          <xm:sqref>C8</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33"/>
  <sheetViews>
    <sheetView workbookViewId="0"/>
  </sheetViews>
  <sheetFormatPr defaultColWidth="11.42578125" defaultRowHeight="12.75" x14ac:dyDescent="0.2"/>
  <cols>
    <col min="1" max="1" width="2.85546875" customWidth="1"/>
    <col min="2" max="2" width="14" customWidth="1"/>
    <col min="3" max="3" width="26" customWidth="1"/>
    <col min="4" max="4" width="8.28515625" customWidth="1"/>
    <col min="5" max="20" width="18.42578125" customWidth="1"/>
    <col min="21" max="21" width="8.28515625" customWidth="1"/>
  </cols>
  <sheetData>
    <row r="1" spans="1:21" ht="15" x14ac:dyDescent="0.2">
      <c r="A1" s="11" t="s">
        <v>876</v>
      </c>
      <c r="B1" s="10"/>
      <c r="C1" s="10"/>
      <c r="D1" s="18"/>
      <c r="E1" s="18"/>
      <c r="F1" s="18"/>
      <c r="G1" s="18"/>
      <c r="H1" s="18"/>
      <c r="I1" s="18"/>
      <c r="J1" s="18"/>
      <c r="K1" s="18"/>
      <c r="L1" s="18"/>
      <c r="M1" s="18"/>
      <c r="N1" s="18"/>
      <c r="O1" s="18"/>
      <c r="P1" s="18"/>
      <c r="Q1" s="18"/>
      <c r="R1" s="18"/>
      <c r="S1" s="18"/>
      <c r="T1" s="18"/>
      <c r="U1" s="18"/>
    </row>
    <row r="2" spans="1:21" ht="15" x14ac:dyDescent="0.2">
      <c r="A2" s="11" t="s">
        <v>1057</v>
      </c>
      <c r="B2" s="10"/>
      <c r="C2" s="10"/>
      <c r="D2" s="18"/>
      <c r="E2" s="18"/>
      <c r="F2" s="18"/>
      <c r="G2" s="18"/>
      <c r="H2" s="18"/>
      <c r="I2" s="18"/>
      <c r="J2" s="18"/>
      <c r="K2" s="18"/>
      <c r="L2" s="18"/>
      <c r="M2" s="18"/>
      <c r="N2" s="18"/>
      <c r="O2" s="18"/>
      <c r="P2" s="18"/>
      <c r="Q2" s="18"/>
      <c r="R2" s="18"/>
      <c r="S2" s="18"/>
      <c r="T2" s="18"/>
      <c r="U2" s="18"/>
    </row>
    <row r="3" spans="1:21" ht="14.1" customHeight="1" x14ac:dyDescent="0.2">
      <c r="A3" s="18"/>
      <c r="B3" s="18"/>
      <c r="C3" s="18"/>
      <c r="D3" s="18"/>
      <c r="E3" s="18"/>
      <c r="F3" s="18"/>
      <c r="G3" s="18"/>
      <c r="H3" s="18"/>
      <c r="I3" s="18"/>
      <c r="J3" s="18"/>
      <c r="K3" s="18"/>
      <c r="L3" s="18"/>
      <c r="M3" s="18"/>
      <c r="N3" s="18"/>
      <c r="O3" s="18"/>
      <c r="P3" s="18"/>
      <c r="Q3" s="18"/>
      <c r="R3" s="18"/>
      <c r="S3" s="18"/>
      <c r="T3" s="18"/>
      <c r="U3" s="18"/>
    </row>
    <row r="4" spans="1:21"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row>
    <row r="5" spans="1:21" ht="15" x14ac:dyDescent="0.2">
      <c r="A5" s="25"/>
      <c r="B5" s="25" t="s">
        <v>2118</v>
      </c>
      <c r="C5" s="23">
        <v>43465</v>
      </c>
      <c r="D5" s="18"/>
      <c r="E5" s="18"/>
      <c r="F5" s="18"/>
      <c r="G5" s="18"/>
      <c r="H5" s="18"/>
      <c r="I5" s="18"/>
      <c r="J5" s="18"/>
      <c r="K5" s="18"/>
      <c r="L5" s="18"/>
      <c r="M5" s="18"/>
      <c r="N5" s="18"/>
      <c r="O5" s="18"/>
      <c r="P5" s="18"/>
      <c r="Q5" s="18"/>
      <c r="R5" s="18"/>
      <c r="S5" s="18"/>
      <c r="T5" s="18"/>
      <c r="U5" s="18"/>
    </row>
    <row r="6" spans="1:21"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row>
    <row r="7" spans="1:21" ht="15" x14ac:dyDescent="0.2">
      <c r="A7" s="29"/>
      <c r="B7" s="29"/>
      <c r="C7" s="24"/>
      <c r="D7" s="18"/>
      <c r="E7" s="18"/>
      <c r="F7" s="18"/>
      <c r="G7" s="18"/>
      <c r="H7" s="18"/>
      <c r="I7" s="18"/>
      <c r="J7" s="18"/>
      <c r="K7" s="18"/>
      <c r="L7" s="18"/>
      <c r="M7" s="18"/>
      <c r="N7" s="18"/>
      <c r="O7" s="18"/>
      <c r="P7" s="18"/>
      <c r="Q7" s="18"/>
      <c r="R7" s="18"/>
      <c r="S7" s="18"/>
      <c r="T7" s="18"/>
      <c r="U7" s="18"/>
    </row>
    <row r="8" spans="1:21" ht="15" x14ac:dyDescent="0.2">
      <c r="A8" s="30"/>
      <c r="B8" s="30" t="s">
        <v>1511</v>
      </c>
      <c r="C8" s="36" t="str">
        <f>B11</f>
        <v>630-44</v>
      </c>
      <c r="D8" s="18"/>
      <c r="E8" s="18"/>
      <c r="F8" s="18"/>
      <c r="G8" s="18"/>
      <c r="H8" s="18"/>
      <c r="I8" s="18"/>
      <c r="J8" s="18"/>
      <c r="K8" s="18"/>
      <c r="L8" s="18"/>
      <c r="M8" s="18"/>
      <c r="N8" s="18"/>
      <c r="O8" s="18"/>
      <c r="P8" s="18"/>
      <c r="Q8" s="18"/>
      <c r="R8" s="18"/>
      <c r="S8" s="18"/>
      <c r="T8" s="18"/>
      <c r="U8" s="18"/>
    </row>
    <row r="9" spans="1:21" ht="14.1" customHeight="1" x14ac:dyDescent="0.2">
      <c r="A9" s="18"/>
      <c r="B9" s="18"/>
      <c r="C9" s="18"/>
      <c r="D9" s="18"/>
      <c r="E9" s="18"/>
      <c r="F9" s="18"/>
      <c r="G9" s="18"/>
      <c r="H9" s="18"/>
      <c r="I9" s="18"/>
      <c r="J9" s="18"/>
      <c r="K9" s="18"/>
      <c r="L9" s="18"/>
      <c r="M9" s="18"/>
      <c r="N9" s="18"/>
      <c r="O9" s="18"/>
      <c r="P9" s="18"/>
      <c r="Q9" s="18"/>
      <c r="R9" s="18"/>
      <c r="S9" s="18"/>
      <c r="T9" s="18"/>
      <c r="U9" s="18"/>
    </row>
    <row r="10" spans="1:21" ht="18" customHeight="1" x14ac:dyDescent="0.2">
      <c r="A10" s="18"/>
      <c r="B10" s="77" t="s">
        <v>226</v>
      </c>
      <c r="C10" s="10"/>
      <c r="D10" s="10"/>
      <c r="E10" s="10"/>
      <c r="F10" s="10"/>
      <c r="G10" s="10"/>
      <c r="H10" s="73"/>
      <c r="I10" s="18"/>
      <c r="J10" s="18"/>
      <c r="K10" s="18"/>
      <c r="L10" s="18"/>
      <c r="M10" s="18"/>
      <c r="N10" s="18"/>
      <c r="O10" s="18"/>
      <c r="P10" s="18"/>
      <c r="Q10" s="18"/>
      <c r="R10" s="18"/>
      <c r="S10" s="18"/>
      <c r="T10" s="18"/>
      <c r="U10" s="18"/>
    </row>
    <row r="11" spans="1:21" ht="15" x14ac:dyDescent="0.2">
      <c r="A11" s="18"/>
      <c r="B11" s="15" t="s">
        <v>225</v>
      </c>
      <c r="C11" s="18"/>
      <c r="D11" s="18"/>
      <c r="E11" s="18"/>
      <c r="F11" s="18"/>
      <c r="G11" s="18"/>
      <c r="H11" s="18"/>
      <c r="I11" s="18"/>
      <c r="J11" s="18"/>
      <c r="K11" s="18"/>
      <c r="L11" s="18"/>
      <c r="M11" s="18"/>
      <c r="N11" s="18"/>
      <c r="O11" s="18"/>
      <c r="P11" s="18"/>
      <c r="Q11" s="18"/>
      <c r="R11" s="18"/>
      <c r="S11" s="18"/>
      <c r="T11" s="18"/>
      <c r="U11" s="18"/>
    </row>
    <row r="12" spans="1:21" ht="15" x14ac:dyDescent="0.2">
      <c r="A12" s="18"/>
      <c r="B12" s="18"/>
      <c r="C12" s="18"/>
      <c r="D12" s="18"/>
      <c r="E12" s="3" t="s">
        <v>2141</v>
      </c>
      <c r="F12" s="2"/>
      <c r="G12" s="2"/>
      <c r="H12" s="2"/>
      <c r="I12" s="2"/>
      <c r="J12" s="2"/>
      <c r="K12" s="2"/>
      <c r="L12" s="3"/>
      <c r="M12" s="3" t="s">
        <v>2112</v>
      </c>
      <c r="N12" s="2"/>
      <c r="O12" s="2"/>
      <c r="P12" s="2"/>
      <c r="Q12" s="2"/>
      <c r="R12" s="2"/>
      <c r="S12" s="2"/>
      <c r="T12" s="3"/>
      <c r="U12" s="18"/>
    </row>
    <row r="13" spans="1:21" ht="15" x14ac:dyDescent="0.2">
      <c r="A13" s="18"/>
      <c r="B13" s="18"/>
      <c r="C13" s="18"/>
      <c r="D13" s="18"/>
      <c r="E13" s="3" t="s">
        <v>1358</v>
      </c>
      <c r="F13" s="2"/>
      <c r="G13" s="2"/>
      <c r="H13" s="3"/>
      <c r="I13" s="3" t="s">
        <v>856</v>
      </c>
      <c r="J13" s="2"/>
      <c r="K13" s="2"/>
      <c r="L13" s="3"/>
      <c r="M13" s="3" t="s">
        <v>1358</v>
      </c>
      <c r="N13" s="2"/>
      <c r="O13" s="2"/>
      <c r="P13" s="3"/>
      <c r="Q13" s="3" t="s">
        <v>856</v>
      </c>
      <c r="R13" s="2"/>
      <c r="S13" s="2"/>
      <c r="T13" s="3"/>
      <c r="U13" s="18"/>
    </row>
    <row r="14" spans="1:21" ht="15" x14ac:dyDescent="0.2">
      <c r="A14" s="18"/>
      <c r="B14" s="18"/>
      <c r="C14" s="18"/>
      <c r="D14" s="18"/>
      <c r="E14" s="45" t="s">
        <v>847</v>
      </c>
      <c r="F14" s="45" t="s">
        <v>1948</v>
      </c>
      <c r="G14" s="45" t="s">
        <v>1867</v>
      </c>
      <c r="H14" s="45" t="s">
        <v>1632</v>
      </c>
      <c r="I14" s="45" t="s">
        <v>847</v>
      </c>
      <c r="J14" s="45" t="s">
        <v>1948</v>
      </c>
      <c r="K14" s="45" t="s">
        <v>1867</v>
      </c>
      <c r="L14" s="45" t="s">
        <v>1632</v>
      </c>
      <c r="M14" s="45" t="s">
        <v>847</v>
      </c>
      <c r="N14" s="45" t="s">
        <v>1948</v>
      </c>
      <c r="O14" s="45" t="s">
        <v>1867</v>
      </c>
      <c r="P14" s="45" t="s">
        <v>1632</v>
      </c>
      <c r="Q14" s="45" t="s">
        <v>847</v>
      </c>
      <c r="R14" s="45" t="s">
        <v>1948</v>
      </c>
      <c r="S14" s="45" t="s">
        <v>1867</v>
      </c>
      <c r="T14" s="45" t="s">
        <v>1632</v>
      </c>
      <c r="U14" s="18"/>
    </row>
    <row r="15" spans="1:21" ht="14.1" customHeight="1" x14ac:dyDescent="0.2">
      <c r="A15" s="18"/>
      <c r="B15" s="18"/>
      <c r="C15" s="18"/>
      <c r="D15" s="18"/>
      <c r="E15" s="49" t="s">
        <v>51</v>
      </c>
      <c r="F15" s="49" t="s">
        <v>87</v>
      </c>
      <c r="G15" s="49" t="s">
        <v>109</v>
      </c>
      <c r="H15" s="49" t="s">
        <v>123</v>
      </c>
      <c r="I15" s="49" t="s">
        <v>348</v>
      </c>
      <c r="J15" s="49" t="s">
        <v>349</v>
      </c>
      <c r="K15" s="49" t="s">
        <v>377</v>
      </c>
      <c r="L15" s="49" t="s">
        <v>58</v>
      </c>
      <c r="M15" s="49" t="s">
        <v>51</v>
      </c>
      <c r="N15" s="49" t="s">
        <v>87</v>
      </c>
      <c r="O15" s="49" t="s">
        <v>109</v>
      </c>
      <c r="P15" s="49" t="s">
        <v>123</v>
      </c>
      <c r="Q15" s="49" t="s">
        <v>348</v>
      </c>
      <c r="R15" s="49" t="s">
        <v>349</v>
      </c>
      <c r="S15" s="49" t="s">
        <v>377</v>
      </c>
      <c r="T15" s="49" t="s">
        <v>58</v>
      </c>
      <c r="U15" s="18"/>
    </row>
    <row r="16" spans="1:21" ht="15" x14ac:dyDescent="0.2">
      <c r="A16" s="18"/>
      <c r="B16" s="14" t="s">
        <v>1868</v>
      </c>
      <c r="C16" s="31" t="s">
        <v>1268</v>
      </c>
      <c r="D16" s="49" t="s">
        <v>51</v>
      </c>
      <c r="E16" s="17">
        <v>107200</v>
      </c>
      <c r="F16" s="17">
        <v>31900</v>
      </c>
      <c r="G16" s="17">
        <v>0</v>
      </c>
      <c r="H16" s="17">
        <v>139100</v>
      </c>
      <c r="I16" s="17">
        <v>0</v>
      </c>
      <c r="J16" s="17">
        <v>0</v>
      </c>
      <c r="K16" s="17">
        <v>0</v>
      </c>
      <c r="L16" s="17">
        <v>0</v>
      </c>
      <c r="M16" s="17">
        <v>104000</v>
      </c>
      <c r="N16" s="17">
        <v>31400</v>
      </c>
      <c r="O16" s="17">
        <v>0</v>
      </c>
      <c r="P16" s="17">
        <v>135400</v>
      </c>
      <c r="Q16" s="17">
        <v>0</v>
      </c>
      <c r="R16" s="17">
        <v>0</v>
      </c>
      <c r="S16" s="17">
        <v>0</v>
      </c>
      <c r="T16" s="17">
        <v>0</v>
      </c>
      <c r="U16" s="49" t="s">
        <v>51</v>
      </c>
    </row>
    <row r="17" spans="1:21" ht="15" x14ac:dyDescent="0.2">
      <c r="A17" s="18"/>
      <c r="B17" s="13"/>
      <c r="C17" s="31" t="s">
        <v>2119</v>
      </c>
      <c r="D17" s="49" t="s">
        <v>87</v>
      </c>
      <c r="E17" s="17">
        <v>2300</v>
      </c>
      <c r="F17" s="17">
        <v>300</v>
      </c>
      <c r="G17" s="17">
        <v>0</v>
      </c>
      <c r="H17" s="17">
        <v>2600</v>
      </c>
      <c r="I17" s="17">
        <v>0</v>
      </c>
      <c r="J17" s="17">
        <v>0</v>
      </c>
      <c r="K17" s="17">
        <v>0</v>
      </c>
      <c r="L17" s="17">
        <v>0</v>
      </c>
      <c r="M17" s="17">
        <v>3200</v>
      </c>
      <c r="N17" s="17">
        <v>500</v>
      </c>
      <c r="O17" s="17">
        <v>0</v>
      </c>
      <c r="P17" s="17">
        <v>3700</v>
      </c>
      <c r="Q17" s="17">
        <v>0</v>
      </c>
      <c r="R17" s="17">
        <v>0</v>
      </c>
      <c r="S17" s="17">
        <v>0</v>
      </c>
      <c r="T17" s="17">
        <v>0</v>
      </c>
      <c r="U17" s="49" t="s">
        <v>87</v>
      </c>
    </row>
    <row r="18" spans="1:21" ht="15" x14ac:dyDescent="0.2">
      <c r="A18" s="18"/>
      <c r="B18" s="13"/>
      <c r="C18" s="31" t="s">
        <v>2026</v>
      </c>
      <c r="D18" s="49" t="s">
        <v>109</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49" t="s">
        <v>109</v>
      </c>
    </row>
    <row r="19" spans="1:21" ht="15" x14ac:dyDescent="0.2">
      <c r="A19" s="18"/>
      <c r="B19" s="13"/>
      <c r="C19" s="31" t="s">
        <v>930</v>
      </c>
      <c r="D19" s="49" t="s">
        <v>123</v>
      </c>
      <c r="E19" s="17">
        <v>-38000</v>
      </c>
      <c r="F19" s="17">
        <v>-17700</v>
      </c>
      <c r="G19" s="17">
        <v>0</v>
      </c>
      <c r="H19" s="17">
        <v>-55700</v>
      </c>
      <c r="I19" s="17">
        <v>0</v>
      </c>
      <c r="J19" s="17">
        <v>0</v>
      </c>
      <c r="K19" s="17">
        <v>0</v>
      </c>
      <c r="L19" s="17">
        <v>0</v>
      </c>
      <c r="M19" s="17">
        <v>0</v>
      </c>
      <c r="N19" s="17">
        <v>0</v>
      </c>
      <c r="O19" s="17">
        <v>0</v>
      </c>
      <c r="P19" s="17">
        <v>0</v>
      </c>
      <c r="Q19" s="17">
        <v>0</v>
      </c>
      <c r="R19" s="17">
        <v>0</v>
      </c>
      <c r="S19" s="17">
        <v>0</v>
      </c>
      <c r="T19" s="17">
        <v>0</v>
      </c>
      <c r="U19" s="49" t="s">
        <v>123</v>
      </c>
    </row>
    <row r="20" spans="1:21" ht="15" x14ac:dyDescent="0.2">
      <c r="A20" s="18"/>
      <c r="B20" s="13"/>
      <c r="C20" s="31" t="s">
        <v>1140</v>
      </c>
      <c r="D20" s="49" t="s">
        <v>137</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49" t="s">
        <v>137</v>
      </c>
    </row>
    <row r="21" spans="1:21" ht="15" x14ac:dyDescent="0.2">
      <c r="A21" s="18"/>
      <c r="B21" s="13"/>
      <c r="C21" s="31" t="s">
        <v>760</v>
      </c>
      <c r="D21" s="49" t="s">
        <v>143</v>
      </c>
      <c r="E21" s="17">
        <v>0</v>
      </c>
      <c r="F21" s="17">
        <v>0</v>
      </c>
      <c r="G21" s="17">
        <v>0</v>
      </c>
      <c r="H21" s="17">
        <v>0</v>
      </c>
      <c r="I21" s="17">
        <v>0</v>
      </c>
      <c r="J21" s="17">
        <v>0</v>
      </c>
      <c r="K21" s="17">
        <v>0</v>
      </c>
      <c r="L21" s="17">
        <v>0</v>
      </c>
      <c r="M21" s="17">
        <v>0</v>
      </c>
      <c r="N21" s="17">
        <v>0</v>
      </c>
      <c r="O21" s="17">
        <v>0</v>
      </c>
      <c r="P21" s="17">
        <v>0</v>
      </c>
      <c r="Q21" s="17">
        <v>0</v>
      </c>
      <c r="R21" s="17">
        <v>0</v>
      </c>
      <c r="S21" s="17">
        <v>0</v>
      </c>
      <c r="T21" s="17">
        <v>0</v>
      </c>
      <c r="U21" s="49" t="s">
        <v>143</v>
      </c>
    </row>
    <row r="22" spans="1:21" ht="15" x14ac:dyDescent="0.2">
      <c r="A22" s="18"/>
      <c r="B22" s="13"/>
      <c r="C22" s="31" t="s">
        <v>1274</v>
      </c>
      <c r="D22" s="49" t="s">
        <v>348</v>
      </c>
      <c r="E22" s="17">
        <v>71500</v>
      </c>
      <c r="F22" s="17">
        <v>14500</v>
      </c>
      <c r="G22" s="17">
        <v>0</v>
      </c>
      <c r="H22" s="17">
        <v>86000</v>
      </c>
      <c r="I22" s="17">
        <v>0</v>
      </c>
      <c r="J22" s="17">
        <v>0</v>
      </c>
      <c r="K22" s="17">
        <v>0</v>
      </c>
      <c r="L22" s="17">
        <v>0</v>
      </c>
      <c r="M22" s="17">
        <v>107200</v>
      </c>
      <c r="N22" s="17">
        <v>31900</v>
      </c>
      <c r="O22" s="17">
        <v>0</v>
      </c>
      <c r="P22" s="17">
        <v>139100</v>
      </c>
      <c r="Q22" s="17">
        <v>0</v>
      </c>
      <c r="R22" s="17">
        <v>0</v>
      </c>
      <c r="S22" s="17">
        <v>0</v>
      </c>
      <c r="T22" s="17">
        <v>0</v>
      </c>
      <c r="U22" s="49" t="s">
        <v>348</v>
      </c>
    </row>
    <row r="23" spans="1:21" ht="15" x14ac:dyDescent="0.2">
      <c r="A23" s="18"/>
      <c r="B23" s="12"/>
      <c r="C23" s="31" t="s">
        <v>419</v>
      </c>
      <c r="D23" s="49" t="s">
        <v>349</v>
      </c>
      <c r="E23" s="52"/>
      <c r="F23" s="52"/>
      <c r="G23" s="52"/>
      <c r="H23" s="17">
        <v>0</v>
      </c>
      <c r="I23" s="52"/>
      <c r="J23" s="52"/>
      <c r="K23" s="52"/>
      <c r="L23" s="17">
        <v>0</v>
      </c>
      <c r="M23" s="52"/>
      <c r="N23" s="52"/>
      <c r="O23" s="52"/>
      <c r="P23" s="17">
        <v>0</v>
      </c>
      <c r="Q23" s="52"/>
      <c r="R23" s="52"/>
      <c r="S23" s="52"/>
      <c r="T23" s="17">
        <v>0</v>
      </c>
      <c r="U23" s="49" t="s">
        <v>349</v>
      </c>
    </row>
    <row r="24" spans="1:21" ht="15" x14ac:dyDescent="0.2">
      <c r="A24" s="18"/>
      <c r="B24" s="14" t="s">
        <v>1904</v>
      </c>
      <c r="C24" s="31" t="s">
        <v>1268</v>
      </c>
      <c r="D24" s="49" t="s">
        <v>377</v>
      </c>
      <c r="E24" s="17">
        <v>71900</v>
      </c>
      <c r="F24" s="17">
        <v>29800</v>
      </c>
      <c r="G24" s="17">
        <v>0</v>
      </c>
      <c r="H24" s="17">
        <v>101700</v>
      </c>
      <c r="I24" s="17">
        <v>0</v>
      </c>
      <c r="J24" s="17">
        <v>0</v>
      </c>
      <c r="K24" s="17">
        <v>0</v>
      </c>
      <c r="L24" s="17">
        <v>0</v>
      </c>
      <c r="M24" s="17">
        <v>67900</v>
      </c>
      <c r="N24" s="17">
        <v>28800</v>
      </c>
      <c r="O24" s="17">
        <v>0</v>
      </c>
      <c r="P24" s="17">
        <v>96700</v>
      </c>
      <c r="Q24" s="17">
        <v>0</v>
      </c>
      <c r="R24" s="17">
        <v>0</v>
      </c>
      <c r="S24" s="17">
        <v>0</v>
      </c>
      <c r="T24" s="17">
        <v>0</v>
      </c>
      <c r="U24" s="49" t="s">
        <v>377</v>
      </c>
    </row>
    <row r="25" spans="1:21" ht="15" x14ac:dyDescent="0.2">
      <c r="A25" s="18"/>
      <c r="B25" s="13"/>
      <c r="C25" s="31" t="s">
        <v>1905</v>
      </c>
      <c r="D25" s="49" t="s">
        <v>58</v>
      </c>
      <c r="E25" s="17">
        <v>3500</v>
      </c>
      <c r="F25" s="17">
        <v>600</v>
      </c>
      <c r="G25" s="17">
        <v>0</v>
      </c>
      <c r="H25" s="17">
        <v>4100</v>
      </c>
      <c r="I25" s="17">
        <v>0</v>
      </c>
      <c r="J25" s="17">
        <v>0</v>
      </c>
      <c r="K25" s="17">
        <v>0</v>
      </c>
      <c r="L25" s="17">
        <v>0</v>
      </c>
      <c r="M25" s="17">
        <v>4000</v>
      </c>
      <c r="N25" s="17">
        <v>1000</v>
      </c>
      <c r="O25" s="17">
        <v>0</v>
      </c>
      <c r="P25" s="17">
        <v>5000</v>
      </c>
      <c r="Q25" s="17">
        <v>0</v>
      </c>
      <c r="R25" s="17">
        <v>0</v>
      </c>
      <c r="S25" s="17">
        <v>0</v>
      </c>
      <c r="T25" s="17">
        <v>0</v>
      </c>
      <c r="U25" s="49" t="s">
        <v>58</v>
      </c>
    </row>
    <row r="26" spans="1:21" ht="15" x14ac:dyDescent="0.2">
      <c r="A26" s="18"/>
      <c r="B26" s="13"/>
      <c r="C26" s="31" t="s">
        <v>1069</v>
      </c>
      <c r="D26" s="49" t="s">
        <v>64</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49" t="s">
        <v>64</v>
      </c>
    </row>
    <row r="27" spans="1:21" ht="15" x14ac:dyDescent="0.2">
      <c r="A27" s="18"/>
      <c r="B27" s="13"/>
      <c r="C27" s="31" t="s">
        <v>930</v>
      </c>
      <c r="D27" s="49" t="s">
        <v>68</v>
      </c>
      <c r="E27" s="17">
        <v>-38000</v>
      </c>
      <c r="F27" s="17">
        <v>-17700</v>
      </c>
      <c r="G27" s="17">
        <v>0</v>
      </c>
      <c r="H27" s="17">
        <v>-55700</v>
      </c>
      <c r="I27" s="17">
        <v>0</v>
      </c>
      <c r="J27" s="17">
        <v>0</v>
      </c>
      <c r="K27" s="17">
        <v>0</v>
      </c>
      <c r="L27" s="17">
        <v>0</v>
      </c>
      <c r="M27" s="17">
        <v>0</v>
      </c>
      <c r="N27" s="17">
        <v>0</v>
      </c>
      <c r="O27" s="17">
        <v>0</v>
      </c>
      <c r="P27" s="17">
        <v>0</v>
      </c>
      <c r="Q27" s="17">
        <v>0</v>
      </c>
      <c r="R27" s="17">
        <v>0</v>
      </c>
      <c r="S27" s="17">
        <v>0</v>
      </c>
      <c r="T27" s="17">
        <v>0</v>
      </c>
      <c r="U27" s="49" t="s">
        <v>68</v>
      </c>
    </row>
    <row r="28" spans="1:21" ht="15" x14ac:dyDescent="0.2">
      <c r="A28" s="18"/>
      <c r="B28" s="13"/>
      <c r="C28" s="31" t="s">
        <v>1140</v>
      </c>
      <c r="D28" s="49" t="s">
        <v>75</v>
      </c>
      <c r="E28" s="17">
        <v>0</v>
      </c>
      <c r="F28" s="17">
        <v>0</v>
      </c>
      <c r="G28" s="17">
        <v>0</v>
      </c>
      <c r="H28" s="17">
        <v>0</v>
      </c>
      <c r="I28" s="17">
        <v>0</v>
      </c>
      <c r="J28" s="17">
        <v>0</v>
      </c>
      <c r="K28" s="17">
        <v>0</v>
      </c>
      <c r="L28" s="17">
        <v>0</v>
      </c>
      <c r="M28" s="17">
        <v>0</v>
      </c>
      <c r="N28" s="17">
        <v>0</v>
      </c>
      <c r="O28" s="17">
        <v>0</v>
      </c>
      <c r="P28" s="17">
        <v>0</v>
      </c>
      <c r="Q28" s="17">
        <v>0</v>
      </c>
      <c r="R28" s="17">
        <v>0</v>
      </c>
      <c r="S28" s="17">
        <v>0</v>
      </c>
      <c r="T28" s="17">
        <v>0</v>
      </c>
      <c r="U28" s="49" t="s">
        <v>75</v>
      </c>
    </row>
    <row r="29" spans="1:21" ht="15" x14ac:dyDescent="0.2">
      <c r="A29" s="18"/>
      <c r="B29" s="13"/>
      <c r="C29" s="31" t="s">
        <v>760</v>
      </c>
      <c r="D29" s="49" t="s">
        <v>78</v>
      </c>
      <c r="E29" s="17">
        <v>0</v>
      </c>
      <c r="F29" s="17">
        <v>0</v>
      </c>
      <c r="G29" s="17">
        <v>0</v>
      </c>
      <c r="H29" s="17">
        <v>0</v>
      </c>
      <c r="I29" s="17">
        <v>0</v>
      </c>
      <c r="J29" s="17">
        <v>0</v>
      </c>
      <c r="K29" s="17">
        <v>0</v>
      </c>
      <c r="L29" s="17">
        <v>0</v>
      </c>
      <c r="M29" s="17">
        <v>0</v>
      </c>
      <c r="N29" s="17">
        <v>0</v>
      </c>
      <c r="O29" s="17">
        <v>0</v>
      </c>
      <c r="P29" s="17">
        <v>0</v>
      </c>
      <c r="Q29" s="17">
        <v>0</v>
      </c>
      <c r="R29" s="17">
        <v>0</v>
      </c>
      <c r="S29" s="17">
        <v>0</v>
      </c>
      <c r="T29" s="17">
        <v>0</v>
      </c>
      <c r="U29" s="49" t="s">
        <v>78</v>
      </c>
    </row>
    <row r="30" spans="1:21" ht="15" x14ac:dyDescent="0.2">
      <c r="A30" s="18"/>
      <c r="B30" s="12"/>
      <c r="C30" s="31" t="s">
        <v>1352</v>
      </c>
      <c r="D30" s="49" t="s">
        <v>80</v>
      </c>
      <c r="E30" s="17">
        <v>37400</v>
      </c>
      <c r="F30" s="17">
        <v>12700</v>
      </c>
      <c r="G30" s="17">
        <v>0</v>
      </c>
      <c r="H30" s="17">
        <v>50100</v>
      </c>
      <c r="I30" s="17">
        <v>0</v>
      </c>
      <c r="J30" s="17">
        <v>0</v>
      </c>
      <c r="K30" s="17">
        <v>0</v>
      </c>
      <c r="L30" s="17">
        <v>0</v>
      </c>
      <c r="M30" s="17">
        <v>71900</v>
      </c>
      <c r="N30" s="17">
        <v>29800</v>
      </c>
      <c r="O30" s="17">
        <v>0</v>
      </c>
      <c r="P30" s="17">
        <v>101700</v>
      </c>
      <c r="Q30" s="17">
        <v>0</v>
      </c>
      <c r="R30" s="17">
        <v>0</v>
      </c>
      <c r="S30" s="17">
        <v>0</v>
      </c>
      <c r="T30" s="17">
        <v>0</v>
      </c>
      <c r="U30" s="49" t="s">
        <v>80</v>
      </c>
    </row>
    <row r="31" spans="1:21" ht="15" x14ac:dyDescent="0.2">
      <c r="A31" s="18"/>
      <c r="B31" s="12" t="s">
        <v>1895</v>
      </c>
      <c r="C31" s="31" t="s">
        <v>1268</v>
      </c>
      <c r="D31" s="49" t="s">
        <v>81</v>
      </c>
      <c r="E31" s="17">
        <v>35300</v>
      </c>
      <c r="F31" s="17">
        <v>2100</v>
      </c>
      <c r="G31" s="17">
        <v>0</v>
      </c>
      <c r="H31" s="17">
        <v>37400</v>
      </c>
      <c r="I31" s="17">
        <v>0</v>
      </c>
      <c r="J31" s="17">
        <v>0</v>
      </c>
      <c r="K31" s="17">
        <v>0</v>
      </c>
      <c r="L31" s="17">
        <v>0</v>
      </c>
      <c r="M31" s="17">
        <v>36100</v>
      </c>
      <c r="N31" s="17">
        <v>2600</v>
      </c>
      <c r="O31" s="17">
        <v>0</v>
      </c>
      <c r="P31" s="17">
        <v>38700</v>
      </c>
      <c r="Q31" s="17">
        <v>0</v>
      </c>
      <c r="R31" s="17">
        <v>0</v>
      </c>
      <c r="S31" s="17">
        <v>0</v>
      </c>
      <c r="T31" s="17">
        <v>0</v>
      </c>
      <c r="U31" s="49" t="s">
        <v>81</v>
      </c>
    </row>
    <row r="32" spans="1:21" ht="15" x14ac:dyDescent="0.2">
      <c r="A32" s="18"/>
      <c r="B32" s="12"/>
      <c r="C32" s="31" t="s">
        <v>1352</v>
      </c>
      <c r="D32" s="49" t="s">
        <v>82</v>
      </c>
      <c r="E32" s="17">
        <v>34100</v>
      </c>
      <c r="F32" s="17">
        <v>1800</v>
      </c>
      <c r="G32" s="17">
        <v>0</v>
      </c>
      <c r="H32" s="17">
        <v>35900</v>
      </c>
      <c r="I32" s="17">
        <v>0</v>
      </c>
      <c r="J32" s="17">
        <v>0</v>
      </c>
      <c r="K32" s="17">
        <v>0</v>
      </c>
      <c r="L32" s="17">
        <v>0</v>
      </c>
      <c r="M32" s="17">
        <v>35300</v>
      </c>
      <c r="N32" s="17">
        <v>2100</v>
      </c>
      <c r="O32" s="17">
        <v>0</v>
      </c>
      <c r="P32" s="17">
        <v>37400</v>
      </c>
      <c r="Q32" s="17">
        <v>0</v>
      </c>
      <c r="R32" s="17">
        <v>0</v>
      </c>
      <c r="S32" s="17">
        <v>0</v>
      </c>
      <c r="T32" s="17">
        <v>0</v>
      </c>
      <c r="U32" s="49" t="s">
        <v>82</v>
      </c>
    </row>
    <row r="33" spans="1:21" ht="15" x14ac:dyDescent="0.2">
      <c r="A33" s="18"/>
      <c r="B33" s="14" t="s">
        <v>2093</v>
      </c>
      <c r="C33" s="14"/>
      <c r="D33" s="33" t="s">
        <v>84</v>
      </c>
      <c r="E33" s="48">
        <v>7</v>
      </c>
      <c r="F33" s="48">
        <v>12</v>
      </c>
      <c r="G33" s="48">
        <v>0</v>
      </c>
      <c r="H33" s="46"/>
      <c r="I33" s="48">
        <v>0</v>
      </c>
      <c r="J33" s="48">
        <v>0</v>
      </c>
      <c r="K33" s="48">
        <v>0</v>
      </c>
      <c r="L33" s="46"/>
      <c r="M33" s="48">
        <v>7</v>
      </c>
      <c r="N33" s="48">
        <v>11</v>
      </c>
      <c r="O33" s="48">
        <v>0</v>
      </c>
      <c r="P33" s="46"/>
      <c r="Q33" s="48">
        <v>0</v>
      </c>
      <c r="R33" s="48">
        <v>0</v>
      </c>
      <c r="S33" s="48">
        <v>0</v>
      </c>
      <c r="T33" s="46"/>
      <c r="U33" s="33" t="s">
        <v>84</v>
      </c>
    </row>
  </sheetData>
  <mergeCells count="14">
    <mergeCell ref="A1:C1"/>
    <mergeCell ref="A2:C2"/>
    <mergeCell ref="D4:E4"/>
    <mergeCell ref="B10:H10"/>
    <mergeCell ref="E12:L12"/>
    <mergeCell ref="B16:B23"/>
    <mergeCell ref="B24:B30"/>
    <mergeCell ref="B31:B32"/>
    <mergeCell ref="B33:C33"/>
    <mergeCell ref="M12:T12"/>
    <mergeCell ref="E13:H13"/>
    <mergeCell ref="I13:L13"/>
    <mergeCell ref="M13:P13"/>
    <mergeCell ref="Q13:T1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'@lists'!$A$37:$B$37</xm:f>
          </x14:formula1>
          <xm:sqref>C8</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5"/>
  <sheetViews>
    <sheetView workbookViewId="0"/>
  </sheetViews>
  <sheetFormatPr defaultColWidth="11.42578125" defaultRowHeight="12.75" x14ac:dyDescent="0.2"/>
  <cols>
    <col min="1" max="1" width="2.85546875" customWidth="1"/>
    <col min="2" max="2" width="9.7109375" customWidth="1"/>
    <col min="3" max="3" width="67.140625" customWidth="1"/>
    <col min="4" max="4" width="8.28515625" customWidth="1"/>
    <col min="5" max="6" width="16.28515625" customWidth="1"/>
    <col min="7" max="7" width="8.28515625" customWidth="1"/>
    <col min="8" max="8" width="13.57031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630-45</v>
      </c>
      <c r="D8" s="18"/>
      <c r="E8" s="18"/>
      <c r="F8" s="18"/>
      <c r="G8" s="18"/>
      <c r="H8" s="18"/>
    </row>
    <row r="9" spans="1:8" ht="14.1" customHeight="1" x14ac:dyDescent="0.2">
      <c r="A9" s="18"/>
      <c r="B9" s="18"/>
      <c r="C9" s="18"/>
      <c r="D9" s="18"/>
      <c r="E9" s="18"/>
      <c r="F9" s="18"/>
      <c r="G9" s="18"/>
      <c r="H9" s="18"/>
    </row>
    <row r="10" spans="1:8" ht="18" customHeight="1" x14ac:dyDescent="0.2">
      <c r="A10" s="18"/>
      <c r="B10" s="7" t="s">
        <v>228</v>
      </c>
      <c r="C10" s="10"/>
      <c r="D10" s="10"/>
      <c r="E10" s="10"/>
      <c r="F10" s="10"/>
      <c r="G10" s="10"/>
      <c r="H10" s="73"/>
    </row>
    <row r="11" spans="1:8" ht="15.75" x14ac:dyDescent="0.2">
      <c r="A11" s="18"/>
      <c r="B11" s="35" t="s">
        <v>227</v>
      </c>
      <c r="C11" s="18"/>
      <c r="D11" s="18"/>
      <c r="E11" s="18"/>
      <c r="F11" s="18"/>
      <c r="G11" s="18"/>
      <c r="H11" s="18"/>
    </row>
    <row r="12" spans="1:8" ht="15" x14ac:dyDescent="0.2">
      <c r="A12" s="18"/>
      <c r="B12" s="18"/>
      <c r="C12" s="18"/>
      <c r="D12" s="18"/>
      <c r="E12" s="45" t="s">
        <v>2141</v>
      </c>
      <c r="F12" s="45" t="s">
        <v>2112</v>
      </c>
      <c r="G12" s="18"/>
      <c r="H12" s="18"/>
    </row>
    <row r="13" spans="1:8" ht="14.1" customHeight="1" x14ac:dyDescent="0.2">
      <c r="A13" s="18"/>
      <c r="B13" s="18"/>
      <c r="C13" s="18"/>
      <c r="D13" s="18"/>
      <c r="E13" s="40" t="s">
        <v>51</v>
      </c>
      <c r="F13" s="40" t="s">
        <v>51</v>
      </c>
      <c r="G13" s="18"/>
      <c r="H13" s="18"/>
    </row>
    <row r="14" spans="1:8" ht="15" x14ac:dyDescent="0.2">
      <c r="A14" s="18"/>
      <c r="B14" s="14" t="s">
        <v>1358</v>
      </c>
      <c r="C14" s="31" t="s">
        <v>1174</v>
      </c>
      <c r="D14" s="40" t="s">
        <v>51</v>
      </c>
      <c r="E14" s="17">
        <v>0</v>
      </c>
      <c r="F14" s="17">
        <v>0</v>
      </c>
      <c r="G14" s="40" t="s">
        <v>51</v>
      </c>
      <c r="H14" s="18"/>
    </row>
    <row r="15" spans="1:8" ht="15" x14ac:dyDescent="0.2">
      <c r="A15" s="18"/>
      <c r="B15" s="13"/>
      <c r="C15" s="31" t="s">
        <v>849</v>
      </c>
      <c r="D15" s="40" t="s">
        <v>87</v>
      </c>
      <c r="E15" s="17">
        <v>0</v>
      </c>
      <c r="F15" s="17">
        <v>0</v>
      </c>
      <c r="G15" s="40" t="s">
        <v>87</v>
      </c>
      <c r="H15" s="18"/>
    </row>
    <row r="16" spans="1:8" ht="15" x14ac:dyDescent="0.2">
      <c r="A16" s="18"/>
      <c r="B16" s="13"/>
      <c r="C16" s="31" t="s">
        <v>1175</v>
      </c>
      <c r="D16" s="40" t="s">
        <v>109</v>
      </c>
      <c r="E16" s="17">
        <v>0</v>
      </c>
      <c r="F16" s="17">
        <v>0</v>
      </c>
      <c r="G16" s="40" t="s">
        <v>109</v>
      </c>
      <c r="H16" s="18"/>
    </row>
    <row r="17" spans="1:8" ht="15" x14ac:dyDescent="0.2">
      <c r="A17" s="18"/>
      <c r="B17" s="13"/>
      <c r="C17" s="31" t="s">
        <v>850</v>
      </c>
      <c r="D17" s="40" t="s">
        <v>123</v>
      </c>
      <c r="E17" s="17">
        <v>0</v>
      </c>
      <c r="F17" s="17">
        <v>0</v>
      </c>
      <c r="G17" s="40" t="s">
        <v>123</v>
      </c>
      <c r="H17" s="18"/>
    </row>
    <row r="18" spans="1:8" ht="15" x14ac:dyDescent="0.2">
      <c r="A18" s="18"/>
      <c r="B18" s="13"/>
      <c r="C18" s="31" t="s">
        <v>1077</v>
      </c>
      <c r="D18" s="40" t="s">
        <v>137</v>
      </c>
      <c r="E18" s="17">
        <v>0</v>
      </c>
      <c r="F18" s="17">
        <v>0</v>
      </c>
      <c r="G18" s="40" t="s">
        <v>137</v>
      </c>
      <c r="H18" s="18"/>
    </row>
    <row r="19" spans="1:8" ht="15" x14ac:dyDescent="0.2">
      <c r="A19" s="18"/>
      <c r="B19" s="13"/>
      <c r="C19" s="31" t="s">
        <v>833</v>
      </c>
      <c r="D19" s="40" t="s">
        <v>143</v>
      </c>
      <c r="E19" s="17">
        <v>0</v>
      </c>
      <c r="F19" s="17">
        <v>0</v>
      </c>
      <c r="G19" s="40" t="s">
        <v>143</v>
      </c>
      <c r="H19" s="18"/>
    </row>
    <row r="20" spans="1:8" ht="15" x14ac:dyDescent="0.2">
      <c r="A20" s="18"/>
      <c r="B20" s="13"/>
      <c r="C20" s="31" t="s">
        <v>1076</v>
      </c>
      <c r="D20" s="40" t="s">
        <v>348</v>
      </c>
      <c r="E20" s="17">
        <v>0</v>
      </c>
      <c r="F20" s="17">
        <v>0</v>
      </c>
      <c r="G20" s="40" t="s">
        <v>348</v>
      </c>
      <c r="H20" s="18"/>
    </row>
    <row r="21" spans="1:8" ht="15" x14ac:dyDescent="0.2">
      <c r="A21" s="18"/>
      <c r="B21" s="13"/>
      <c r="C21" s="31" t="s">
        <v>832</v>
      </c>
      <c r="D21" s="40" t="s">
        <v>349</v>
      </c>
      <c r="E21" s="17">
        <v>0</v>
      </c>
      <c r="F21" s="17">
        <v>0</v>
      </c>
      <c r="G21" s="40" t="s">
        <v>349</v>
      </c>
      <c r="H21" s="18"/>
    </row>
    <row r="22" spans="1:8" ht="15" x14ac:dyDescent="0.2">
      <c r="A22" s="18"/>
      <c r="B22" s="13"/>
      <c r="C22" s="31" t="s">
        <v>1830</v>
      </c>
      <c r="D22" s="40" t="s">
        <v>377</v>
      </c>
      <c r="E22" s="17">
        <v>0</v>
      </c>
      <c r="F22" s="17">
        <v>0</v>
      </c>
      <c r="G22" s="40" t="s">
        <v>377</v>
      </c>
      <c r="H22" s="18"/>
    </row>
    <row r="23" spans="1:8" ht="15" x14ac:dyDescent="0.2">
      <c r="A23" s="18"/>
      <c r="B23" s="13"/>
      <c r="C23" s="31" t="s">
        <v>1170</v>
      </c>
      <c r="D23" s="40" t="s">
        <v>58</v>
      </c>
      <c r="E23" s="17">
        <v>0</v>
      </c>
      <c r="F23" s="17">
        <v>0</v>
      </c>
      <c r="G23" s="40" t="s">
        <v>58</v>
      </c>
      <c r="H23" s="18"/>
    </row>
    <row r="24" spans="1:8" ht="30.95" customHeight="1" x14ac:dyDescent="0.2">
      <c r="A24" s="18"/>
      <c r="B24" s="12"/>
      <c r="C24" s="31" t="s">
        <v>768</v>
      </c>
      <c r="D24" s="40" t="s">
        <v>64</v>
      </c>
      <c r="E24" s="17">
        <v>0</v>
      </c>
      <c r="F24" s="17">
        <v>0</v>
      </c>
      <c r="G24" s="40" t="s">
        <v>64</v>
      </c>
      <c r="H24" s="18"/>
    </row>
    <row r="25" spans="1:8" ht="15" x14ac:dyDescent="0.2">
      <c r="A25" s="18"/>
      <c r="B25" s="14" t="s">
        <v>985</v>
      </c>
      <c r="C25" s="31" t="s">
        <v>1174</v>
      </c>
      <c r="D25" s="40" t="s">
        <v>68</v>
      </c>
      <c r="E25" s="17">
        <v>0</v>
      </c>
      <c r="F25" s="17">
        <v>0</v>
      </c>
      <c r="G25" s="40" t="s">
        <v>68</v>
      </c>
      <c r="H25" s="18"/>
    </row>
    <row r="26" spans="1:8" ht="15" x14ac:dyDescent="0.2">
      <c r="A26" s="18"/>
      <c r="B26" s="13"/>
      <c r="C26" s="31" t="s">
        <v>849</v>
      </c>
      <c r="D26" s="40" t="s">
        <v>75</v>
      </c>
      <c r="E26" s="17">
        <v>0</v>
      </c>
      <c r="F26" s="17">
        <v>0</v>
      </c>
      <c r="G26" s="40" t="s">
        <v>75</v>
      </c>
      <c r="H26" s="18"/>
    </row>
    <row r="27" spans="1:8" ht="15" x14ac:dyDescent="0.2">
      <c r="A27" s="18"/>
      <c r="B27" s="13"/>
      <c r="C27" s="31" t="s">
        <v>1175</v>
      </c>
      <c r="D27" s="40" t="s">
        <v>78</v>
      </c>
      <c r="E27" s="17">
        <v>0</v>
      </c>
      <c r="F27" s="17">
        <v>0</v>
      </c>
      <c r="G27" s="40" t="s">
        <v>78</v>
      </c>
      <c r="H27" s="18"/>
    </row>
    <row r="28" spans="1:8" ht="15" x14ac:dyDescent="0.2">
      <c r="A28" s="18"/>
      <c r="B28" s="13"/>
      <c r="C28" s="31" t="s">
        <v>850</v>
      </c>
      <c r="D28" s="40" t="s">
        <v>80</v>
      </c>
      <c r="E28" s="17">
        <v>0</v>
      </c>
      <c r="F28" s="17">
        <v>0</v>
      </c>
      <c r="G28" s="40" t="s">
        <v>80</v>
      </c>
      <c r="H28" s="18"/>
    </row>
    <row r="29" spans="1:8" ht="15" x14ac:dyDescent="0.2">
      <c r="A29" s="18"/>
      <c r="B29" s="13"/>
      <c r="C29" s="31" t="s">
        <v>1077</v>
      </c>
      <c r="D29" s="40" t="s">
        <v>81</v>
      </c>
      <c r="E29" s="17">
        <v>0</v>
      </c>
      <c r="F29" s="17">
        <v>0</v>
      </c>
      <c r="G29" s="40" t="s">
        <v>81</v>
      </c>
      <c r="H29" s="18"/>
    </row>
    <row r="30" spans="1:8" ht="15" x14ac:dyDescent="0.2">
      <c r="A30" s="18"/>
      <c r="B30" s="13"/>
      <c r="C30" s="31" t="s">
        <v>833</v>
      </c>
      <c r="D30" s="40" t="s">
        <v>82</v>
      </c>
      <c r="E30" s="17">
        <v>0</v>
      </c>
      <c r="F30" s="17">
        <v>0</v>
      </c>
      <c r="G30" s="40" t="s">
        <v>82</v>
      </c>
      <c r="H30" s="18"/>
    </row>
    <row r="31" spans="1:8" ht="15" x14ac:dyDescent="0.2">
      <c r="A31" s="18"/>
      <c r="B31" s="13"/>
      <c r="C31" s="31" t="s">
        <v>1076</v>
      </c>
      <c r="D31" s="40" t="s">
        <v>84</v>
      </c>
      <c r="E31" s="17">
        <v>0</v>
      </c>
      <c r="F31" s="17">
        <v>0</v>
      </c>
      <c r="G31" s="40" t="s">
        <v>84</v>
      </c>
      <c r="H31" s="18"/>
    </row>
    <row r="32" spans="1:8" ht="15" x14ac:dyDescent="0.2">
      <c r="A32" s="18"/>
      <c r="B32" s="13"/>
      <c r="C32" s="31" t="s">
        <v>832</v>
      </c>
      <c r="D32" s="40" t="s">
        <v>85</v>
      </c>
      <c r="E32" s="17">
        <v>0</v>
      </c>
      <c r="F32" s="17">
        <v>0</v>
      </c>
      <c r="G32" s="40" t="s">
        <v>85</v>
      </c>
      <c r="H32" s="18"/>
    </row>
    <row r="33" spans="1:8" ht="15" x14ac:dyDescent="0.2">
      <c r="A33" s="18"/>
      <c r="B33" s="13"/>
      <c r="C33" s="31" t="s">
        <v>1830</v>
      </c>
      <c r="D33" s="40" t="s">
        <v>90</v>
      </c>
      <c r="E33" s="17">
        <v>0</v>
      </c>
      <c r="F33" s="17">
        <v>0</v>
      </c>
      <c r="G33" s="40" t="s">
        <v>90</v>
      </c>
      <c r="H33" s="18"/>
    </row>
    <row r="34" spans="1:8" ht="15" x14ac:dyDescent="0.2">
      <c r="A34" s="18"/>
      <c r="B34" s="13"/>
      <c r="C34" s="31" t="s">
        <v>1170</v>
      </c>
      <c r="D34" s="40" t="s">
        <v>94</v>
      </c>
      <c r="E34" s="17">
        <v>0</v>
      </c>
      <c r="F34" s="17">
        <v>0</v>
      </c>
      <c r="G34" s="40" t="s">
        <v>94</v>
      </c>
      <c r="H34" s="18"/>
    </row>
    <row r="35" spans="1:8" ht="30.95" customHeight="1" x14ac:dyDescent="0.2">
      <c r="A35" s="18"/>
      <c r="B35" s="14"/>
      <c r="C35" s="27" t="s">
        <v>768</v>
      </c>
      <c r="D35" s="42" t="s">
        <v>95</v>
      </c>
      <c r="E35" s="37">
        <v>0</v>
      </c>
      <c r="F35" s="37">
        <v>0</v>
      </c>
      <c r="G35" s="42" t="s">
        <v>95</v>
      </c>
      <c r="H35" s="18"/>
    </row>
  </sheetData>
  <mergeCells count="6">
    <mergeCell ref="B25:B35"/>
    <mergeCell ref="A1:C1"/>
    <mergeCell ref="A2:C2"/>
    <mergeCell ref="D4:E4"/>
    <mergeCell ref="B10:H10"/>
    <mergeCell ref="B14:B2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'@lists'!$A$38:$B$38</xm:f>
          </x14:formula1>
          <xm:sqref>C8</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9"/>
  <sheetViews>
    <sheetView workbookViewId="0"/>
  </sheetViews>
  <sheetFormatPr defaultColWidth="11.42578125" defaultRowHeight="12.75" x14ac:dyDescent="0.2"/>
  <cols>
    <col min="1" max="1" width="2.85546875" customWidth="1"/>
    <col min="2" max="2" width="13.28515625" customWidth="1"/>
    <col min="3" max="3" width="27.140625" customWidth="1"/>
    <col min="4" max="4" width="8.28515625" customWidth="1"/>
    <col min="5" max="16" width="16.28515625" customWidth="1"/>
    <col min="17" max="17" width="8.28515625" customWidth="1"/>
  </cols>
  <sheetData>
    <row r="1" spans="1:17" ht="15" x14ac:dyDescent="0.2">
      <c r="A1" s="11" t="s">
        <v>876</v>
      </c>
      <c r="B1" s="10"/>
      <c r="C1" s="10"/>
      <c r="D1" s="18"/>
      <c r="E1" s="18"/>
      <c r="F1" s="18"/>
      <c r="G1" s="18"/>
      <c r="H1" s="18"/>
      <c r="I1" s="18"/>
      <c r="J1" s="18"/>
      <c r="K1" s="18"/>
      <c r="L1" s="18"/>
      <c r="M1" s="18"/>
      <c r="N1" s="18"/>
      <c r="O1" s="18"/>
      <c r="P1" s="18"/>
      <c r="Q1" s="18"/>
    </row>
    <row r="2" spans="1:17" ht="15" x14ac:dyDescent="0.2">
      <c r="A2" s="11" t="s">
        <v>1057</v>
      </c>
      <c r="B2" s="10"/>
      <c r="C2" s="10"/>
      <c r="D2" s="18"/>
      <c r="E2" s="18"/>
      <c r="F2" s="18"/>
      <c r="G2" s="18"/>
      <c r="H2" s="18"/>
      <c r="I2" s="18"/>
      <c r="J2" s="18"/>
      <c r="K2" s="18"/>
      <c r="L2" s="18"/>
      <c r="M2" s="18"/>
      <c r="N2" s="18"/>
      <c r="O2" s="18"/>
      <c r="P2" s="18"/>
      <c r="Q2" s="18"/>
    </row>
    <row r="3" spans="1:17" ht="14.1" customHeight="1" x14ac:dyDescent="0.2">
      <c r="A3" s="18"/>
      <c r="B3" s="18"/>
      <c r="C3" s="18"/>
      <c r="D3" s="18"/>
      <c r="E3" s="18"/>
      <c r="F3" s="18"/>
      <c r="G3" s="18"/>
      <c r="H3" s="18"/>
      <c r="I3" s="18"/>
      <c r="J3" s="18"/>
      <c r="K3" s="18"/>
      <c r="L3" s="18"/>
      <c r="M3" s="18"/>
      <c r="N3" s="18"/>
      <c r="O3" s="18"/>
      <c r="P3" s="18"/>
      <c r="Q3" s="18"/>
    </row>
    <row r="4" spans="1:17" ht="15" x14ac:dyDescent="0.2">
      <c r="A4" s="28"/>
      <c r="B4" s="32" t="s">
        <v>856</v>
      </c>
      <c r="C4" s="38" t="s">
        <v>133</v>
      </c>
      <c r="D4" s="9" t="str">
        <f>IF(C4&lt;&gt;"",VLOOKUP(C4,'@Entities'!A2:B71,2,0),"")</f>
        <v>בנק מסד בע"מ</v>
      </c>
      <c r="E4" s="8"/>
      <c r="F4" s="18"/>
      <c r="G4" s="18"/>
      <c r="H4" s="18"/>
      <c r="I4" s="18"/>
      <c r="J4" s="18"/>
      <c r="K4" s="18"/>
      <c r="L4" s="18"/>
      <c r="M4" s="18"/>
      <c r="N4" s="18"/>
      <c r="O4" s="18"/>
      <c r="P4" s="18"/>
      <c r="Q4" s="18"/>
    </row>
    <row r="5" spans="1:17" ht="15" x14ac:dyDescent="0.2">
      <c r="A5" s="25"/>
      <c r="B5" s="25" t="s">
        <v>2118</v>
      </c>
      <c r="C5" s="23">
        <v>43465</v>
      </c>
      <c r="D5" s="18"/>
      <c r="E5" s="18"/>
      <c r="F5" s="18"/>
      <c r="G5" s="18"/>
      <c r="H5" s="18"/>
      <c r="I5" s="18"/>
      <c r="J5" s="18"/>
      <c r="K5" s="18"/>
      <c r="L5" s="18"/>
      <c r="M5" s="18"/>
      <c r="N5" s="18"/>
      <c r="O5" s="18"/>
      <c r="P5" s="18"/>
      <c r="Q5" s="18"/>
    </row>
    <row r="6" spans="1:17"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row>
    <row r="7" spans="1:17" ht="15" x14ac:dyDescent="0.2">
      <c r="A7" s="29"/>
      <c r="B7" s="29"/>
      <c r="C7" s="24"/>
      <c r="D7" s="18"/>
      <c r="E7" s="18"/>
      <c r="F7" s="18"/>
      <c r="G7" s="18"/>
      <c r="H7" s="18"/>
      <c r="I7" s="18"/>
      <c r="J7" s="18"/>
      <c r="K7" s="18"/>
      <c r="L7" s="18"/>
      <c r="M7" s="18"/>
      <c r="N7" s="18"/>
      <c r="O7" s="18"/>
      <c r="P7" s="18"/>
      <c r="Q7" s="18"/>
    </row>
    <row r="8" spans="1:17" ht="15" x14ac:dyDescent="0.2">
      <c r="A8" s="30"/>
      <c r="B8" s="30" t="s">
        <v>1511</v>
      </c>
      <c r="C8" s="36" t="str">
        <f>B11</f>
        <v>630-46</v>
      </c>
      <c r="D8" s="18"/>
      <c r="E8" s="18"/>
      <c r="F8" s="18"/>
      <c r="G8" s="18"/>
      <c r="H8" s="18"/>
      <c r="I8" s="18"/>
      <c r="J8" s="18"/>
      <c r="K8" s="18"/>
      <c r="L8" s="18"/>
      <c r="M8" s="18"/>
      <c r="N8" s="18"/>
      <c r="O8" s="18"/>
      <c r="P8" s="18"/>
      <c r="Q8" s="18"/>
    </row>
    <row r="9" spans="1:17" ht="14.1" customHeight="1" x14ac:dyDescent="0.2">
      <c r="A9" s="18"/>
      <c r="B9" s="18"/>
      <c r="C9" s="18"/>
      <c r="D9" s="18"/>
      <c r="E9" s="18"/>
      <c r="F9" s="18"/>
      <c r="G9" s="18"/>
      <c r="H9" s="18"/>
      <c r="I9" s="18"/>
      <c r="J9" s="18"/>
      <c r="K9" s="18"/>
      <c r="L9" s="18"/>
      <c r="M9" s="18"/>
      <c r="N9" s="18"/>
      <c r="O9" s="18"/>
      <c r="P9" s="18"/>
      <c r="Q9" s="18"/>
    </row>
    <row r="10" spans="1:17" ht="18" customHeight="1" x14ac:dyDescent="0.2">
      <c r="A10" s="18"/>
      <c r="B10" s="7" t="s">
        <v>230</v>
      </c>
      <c r="C10" s="10"/>
      <c r="D10" s="10"/>
      <c r="E10" s="10"/>
      <c r="F10" s="10"/>
      <c r="G10" s="10"/>
      <c r="H10" s="10"/>
      <c r="I10" s="18"/>
      <c r="J10" s="18"/>
      <c r="K10" s="18"/>
      <c r="L10" s="18"/>
      <c r="M10" s="18"/>
      <c r="N10" s="18"/>
      <c r="O10" s="18"/>
      <c r="P10" s="18"/>
      <c r="Q10" s="18"/>
    </row>
    <row r="11" spans="1:17" ht="15.75" x14ac:dyDescent="0.2">
      <c r="A11" s="18"/>
      <c r="B11" s="35" t="s">
        <v>229</v>
      </c>
      <c r="C11" s="18"/>
      <c r="D11" s="18"/>
      <c r="E11" s="18"/>
      <c r="F11" s="18"/>
      <c r="G11" s="18"/>
      <c r="H11" s="18"/>
      <c r="I11" s="18"/>
      <c r="J11" s="18"/>
      <c r="K11" s="18"/>
      <c r="L11" s="18"/>
      <c r="M11" s="18"/>
      <c r="N11" s="18"/>
      <c r="O11" s="18"/>
      <c r="P11" s="18"/>
      <c r="Q11" s="18"/>
    </row>
    <row r="12" spans="1:17" ht="15" x14ac:dyDescent="0.2">
      <c r="A12" s="18"/>
      <c r="B12" s="18"/>
      <c r="C12" s="18"/>
      <c r="D12" s="18"/>
      <c r="E12" s="3" t="s">
        <v>2141</v>
      </c>
      <c r="F12" s="2"/>
      <c r="G12" s="2"/>
      <c r="H12" s="2"/>
      <c r="I12" s="2"/>
      <c r="J12" s="3"/>
      <c r="K12" s="3" t="s">
        <v>2112</v>
      </c>
      <c r="L12" s="2"/>
      <c r="M12" s="2"/>
      <c r="N12" s="2"/>
      <c r="O12" s="2"/>
      <c r="P12" s="3"/>
      <c r="Q12" s="18"/>
    </row>
    <row r="13" spans="1:17" ht="15" x14ac:dyDescent="0.2">
      <c r="A13" s="18"/>
      <c r="B13" s="18"/>
      <c r="C13" s="18"/>
      <c r="D13" s="18"/>
      <c r="E13" s="45" t="s">
        <v>1377</v>
      </c>
      <c r="F13" s="45" t="s">
        <v>1959</v>
      </c>
      <c r="G13" s="45" t="s">
        <v>1591</v>
      </c>
      <c r="H13" s="45" t="s">
        <v>1718</v>
      </c>
      <c r="I13" s="45" t="s">
        <v>760</v>
      </c>
      <c r="J13" s="45" t="s">
        <v>1632</v>
      </c>
      <c r="K13" s="45" t="s">
        <v>1377</v>
      </c>
      <c r="L13" s="45" t="s">
        <v>1959</v>
      </c>
      <c r="M13" s="45" t="s">
        <v>1591</v>
      </c>
      <c r="N13" s="45" t="s">
        <v>1718</v>
      </c>
      <c r="O13" s="45" t="s">
        <v>760</v>
      </c>
      <c r="P13" s="45" t="s">
        <v>1632</v>
      </c>
      <c r="Q13" s="18"/>
    </row>
    <row r="14" spans="1:17" ht="14.1" customHeight="1" x14ac:dyDescent="0.2">
      <c r="A14" s="18"/>
      <c r="B14" s="18"/>
      <c r="C14" s="18"/>
      <c r="D14" s="18"/>
      <c r="E14" s="40" t="s">
        <v>51</v>
      </c>
      <c r="F14" s="40" t="s">
        <v>87</v>
      </c>
      <c r="G14" s="40" t="s">
        <v>109</v>
      </c>
      <c r="H14" s="40" t="s">
        <v>123</v>
      </c>
      <c r="I14" s="40" t="s">
        <v>137</v>
      </c>
      <c r="J14" s="40" t="s">
        <v>143</v>
      </c>
      <c r="K14" s="40" t="s">
        <v>51</v>
      </c>
      <c r="L14" s="40" t="s">
        <v>87</v>
      </c>
      <c r="M14" s="40" t="s">
        <v>109</v>
      </c>
      <c r="N14" s="40" t="s">
        <v>123</v>
      </c>
      <c r="O14" s="40" t="s">
        <v>137</v>
      </c>
      <c r="P14" s="40" t="s">
        <v>143</v>
      </c>
      <c r="Q14" s="18"/>
    </row>
    <row r="15" spans="1:17" ht="15" x14ac:dyDescent="0.2">
      <c r="A15" s="18"/>
      <c r="B15" s="14" t="s">
        <v>1868</v>
      </c>
      <c r="C15" s="31" t="s">
        <v>1353</v>
      </c>
      <c r="D15" s="40" t="s">
        <v>51</v>
      </c>
      <c r="E15" s="17">
        <v>0</v>
      </c>
      <c r="F15" s="17">
        <v>0</v>
      </c>
      <c r="G15" s="17">
        <v>0</v>
      </c>
      <c r="H15" s="17">
        <v>0</v>
      </c>
      <c r="I15" s="17">
        <v>0</v>
      </c>
      <c r="J15" s="17">
        <v>0</v>
      </c>
      <c r="K15" s="17">
        <v>0</v>
      </c>
      <c r="L15" s="17">
        <v>0</v>
      </c>
      <c r="M15" s="17">
        <v>0</v>
      </c>
      <c r="N15" s="17">
        <v>0</v>
      </c>
      <c r="O15" s="17">
        <v>0</v>
      </c>
      <c r="P15" s="17">
        <v>0</v>
      </c>
      <c r="Q15" s="40" t="s">
        <v>51</v>
      </c>
    </row>
    <row r="16" spans="1:17" ht="15" x14ac:dyDescent="0.2">
      <c r="A16" s="18"/>
      <c r="B16" s="13"/>
      <c r="C16" s="31" t="s">
        <v>2119</v>
      </c>
      <c r="D16" s="40" t="s">
        <v>87</v>
      </c>
      <c r="E16" s="52"/>
      <c r="F16" s="17">
        <v>0</v>
      </c>
      <c r="G16" s="17">
        <v>0</v>
      </c>
      <c r="H16" s="17">
        <v>0</v>
      </c>
      <c r="I16" s="17">
        <v>0</v>
      </c>
      <c r="J16" s="17">
        <v>0</v>
      </c>
      <c r="K16" s="52"/>
      <c r="L16" s="17">
        <v>0</v>
      </c>
      <c r="M16" s="17">
        <v>0</v>
      </c>
      <c r="N16" s="17">
        <v>0</v>
      </c>
      <c r="O16" s="17">
        <v>0</v>
      </c>
      <c r="P16" s="17">
        <v>0</v>
      </c>
      <c r="Q16" s="40" t="s">
        <v>87</v>
      </c>
    </row>
    <row r="17" spans="1:17" ht="15" x14ac:dyDescent="0.2">
      <c r="A17" s="18"/>
      <c r="B17" s="13"/>
      <c r="C17" s="31" t="s">
        <v>2026</v>
      </c>
      <c r="D17" s="40" t="s">
        <v>109</v>
      </c>
      <c r="E17" s="17">
        <v>0</v>
      </c>
      <c r="F17" s="17">
        <v>0</v>
      </c>
      <c r="G17" s="17">
        <v>0</v>
      </c>
      <c r="H17" s="17">
        <v>0</v>
      </c>
      <c r="I17" s="17">
        <v>0</v>
      </c>
      <c r="J17" s="17">
        <v>0</v>
      </c>
      <c r="K17" s="17">
        <v>0</v>
      </c>
      <c r="L17" s="17">
        <v>0</v>
      </c>
      <c r="M17" s="17">
        <v>0</v>
      </c>
      <c r="N17" s="17">
        <v>0</v>
      </c>
      <c r="O17" s="17">
        <v>0</v>
      </c>
      <c r="P17" s="17">
        <v>0</v>
      </c>
      <c r="Q17" s="40" t="s">
        <v>109</v>
      </c>
    </row>
    <row r="18" spans="1:17" ht="15" x14ac:dyDescent="0.2">
      <c r="A18" s="18"/>
      <c r="B18" s="13"/>
      <c r="C18" s="31" t="s">
        <v>1140</v>
      </c>
      <c r="D18" s="40" t="s">
        <v>123</v>
      </c>
      <c r="E18" s="17">
        <v>0</v>
      </c>
      <c r="F18" s="17">
        <v>0</v>
      </c>
      <c r="G18" s="17">
        <v>0</v>
      </c>
      <c r="H18" s="17">
        <v>0</v>
      </c>
      <c r="I18" s="17">
        <v>0</v>
      </c>
      <c r="J18" s="17">
        <v>0</v>
      </c>
      <c r="K18" s="17">
        <v>0</v>
      </c>
      <c r="L18" s="17">
        <v>0</v>
      </c>
      <c r="M18" s="17">
        <v>0</v>
      </c>
      <c r="N18" s="17">
        <v>0</v>
      </c>
      <c r="O18" s="17">
        <v>0</v>
      </c>
      <c r="P18" s="17">
        <v>0</v>
      </c>
      <c r="Q18" s="40" t="s">
        <v>123</v>
      </c>
    </row>
    <row r="19" spans="1:17" ht="15" x14ac:dyDescent="0.2">
      <c r="A19" s="18"/>
      <c r="B19" s="13"/>
      <c r="C19" s="31" t="s">
        <v>760</v>
      </c>
      <c r="D19" s="40" t="s">
        <v>137</v>
      </c>
      <c r="E19" s="17">
        <v>0</v>
      </c>
      <c r="F19" s="17">
        <v>0</v>
      </c>
      <c r="G19" s="17">
        <v>0</v>
      </c>
      <c r="H19" s="17">
        <v>0</v>
      </c>
      <c r="I19" s="17">
        <v>0</v>
      </c>
      <c r="J19" s="17">
        <v>0</v>
      </c>
      <c r="K19" s="17">
        <v>0</v>
      </c>
      <c r="L19" s="17">
        <v>0</v>
      </c>
      <c r="M19" s="17">
        <v>0</v>
      </c>
      <c r="N19" s="17">
        <v>0</v>
      </c>
      <c r="O19" s="17">
        <v>0</v>
      </c>
      <c r="P19" s="17">
        <v>0</v>
      </c>
      <c r="Q19" s="40" t="s">
        <v>137</v>
      </c>
    </row>
    <row r="20" spans="1:17" ht="15" x14ac:dyDescent="0.2">
      <c r="A20" s="18"/>
      <c r="B20" s="12"/>
      <c r="C20" s="31" t="s">
        <v>1275</v>
      </c>
      <c r="D20" s="40" t="s">
        <v>143</v>
      </c>
      <c r="E20" s="17">
        <v>0</v>
      </c>
      <c r="F20" s="17">
        <v>0</v>
      </c>
      <c r="G20" s="17">
        <v>0</v>
      </c>
      <c r="H20" s="17">
        <v>0</v>
      </c>
      <c r="I20" s="17">
        <v>0</v>
      </c>
      <c r="J20" s="17">
        <v>0</v>
      </c>
      <c r="K20" s="17">
        <v>0</v>
      </c>
      <c r="L20" s="17">
        <v>0</v>
      </c>
      <c r="M20" s="17">
        <v>0</v>
      </c>
      <c r="N20" s="17">
        <v>0</v>
      </c>
      <c r="O20" s="17">
        <v>0</v>
      </c>
      <c r="P20" s="17">
        <v>0</v>
      </c>
      <c r="Q20" s="40" t="s">
        <v>143</v>
      </c>
    </row>
    <row r="21" spans="1:17" ht="15" x14ac:dyDescent="0.2">
      <c r="A21" s="18"/>
      <c r="B21" s="14" t="s">
        <v>1052</v>
      </c>
      <c r="C21" s="31" t="s">
        <v>1276</v>
      </c>
      <c r="D21" s="40" t="s">
        <v>348</v>
      </c>
      <c r="E21" s="17">
        <v>0</v>
      </c>
      <c r="F21" s="17">
        <v>0</v>
      </c>
      <c r="G21" s="17">
        <v>0</v>
      </c>
      <c r="H21" s="17">
        <v>0</v>
      </c>
      <c r="I21" s="17">
        <v>0</v>
      </c>
      <c r="J21" s="17">
        <v>0</v>
      </c>
      <c r="K21" s="17">
        <v>0</v>
      </c>
      <c r="L21" s="17">
        <v>0</v>
      </c>
      <c r="M21" s="17">
        <v>0</v>
      </c>
      <c r="N21" s="17">
        <v>0</v>
      </c>
      <c r="O21" s="17">
        <v>0</v>
      </c>
      <c r="P21" s="17">
        <v>0</v>
      </c>
      <c r="Q21" s="40" t="s">
        <v>348</v>
      </c>
    </row>
    <row r="22" spans="1:17" ht="15" x14ac:dyDescent="0.2">
      <c r="A22" s="18"/>
      <c r="B22" s="13"/>
      <c r="C22" s="31" t="s">
        <v>1045</v>
      </c>
      <c r="D22" s="40" t="s">
        <v>349</v>
      </c>
      <c r="E22" s="52"/>
      <c r="F22" s="17">
        <v>0</v>
      </c>
      <c r="G22" s="17">
        <v>0</v>
      </c>
      <c r="H22" s="17">
        <v>0</v>
      </c>
      <c r="I22" s="17">
        <v>0</v>
      </c>
      <c r="J22" s="17">
        <v>0</v>
      </c>
      <c r="K22" s="52"/>
      <c r="L22" s="17">
        <v>0</v>
      </c>
      <c r="M22" s="17">
        <v>0</v>
      </c>
      <c r="N22" s="17">
        <v>0</v>
      </c>
      <c r="O22" s="17">
        <v>0</v>
      </c>
      <c r="P22" s="17">
        <v>0</v>
      </c>
      <c r="Q22" s="40" t="s">
        <v>349</v>
      </c>
    </row>
    <row r="23" spans="1:17" ht="15" x14ac:dyDescent="0.2">
      <c r="A23" s="18"/>
      <c r="B23" s="13"/>
      <c r="C23" s="31" t="s">
        <v>1069</v>
      </c>
      <c r="D23" s="40" t="s">
        <v>377</v>
      </c>
      <c r="E23" s="17">
        <v>0</v>
      </c>
      <c r="F23" s="17">
        <v>0</v>
      </c>
      <c r="G23" s="17">
        <v>0</v>
      </c>
      <c r="H23" s="17">
        <v>0</v>
      </c>
      <c r="I23" s="17">
        <v>0</v>
      </c>
      <c r="J23" s="17">
        <v>0</v>
      </c>
      <c r="K23" s="17">
        <v>0</v>
      </c>
      <c r="L23" s="17">
        <v>0</v>
      </c>
      <c r="M23" s="17">
        <v>0</v>
      </c>
      <c r="N23" s="17">
        <v>0</v>
      </c>
      <c r="O23" s="17">
        <v>0</v>
      </c>
      <c r="P23" s="17">
        <v>0</v>
      </c>
      <c r="Q23" s="40" t="s">
        <v>377</v>
      </c>
    </row>
    <row r="24" spans="1:17" ht="15" x14ac:dyDescent="0.2">
      <c r="A24" s="18"/>
      <c r="B24" s="13"/>
      <c r="C24" s="31" t="s">
        <v>831</v>
      </c>
      <c r="D24" s="40" t="s">
        <v>58</v>
      </c>
      <c r="E24" s="52"/>
      <c r="F24" s="17">
        <v>0</v>
      </c>
      <c r="G24" s="17">
        <v>0</v>
      </c>
      <c r="H24" s="17">
        <v>0</v>
      </c>
      <c r="I24" s="17">
        <v>0</v>
      </c>
      <c r="J24" s="17">
        <v>0</v>
      </c>
      <c r="K24" s="52"/>
      <c r="L24" s="17">
        <v>0</v>
      </c>
      <c r="M24" s="17">
        <v>0</v>
      </c>
      <c r="N24" s="17">
        <v>0</v>
      </c>
      <c r="O24" s="17">
        <v>0</v>
      </c>
      <c r="P24" s="17">
        <v>0</v>
      </c>
      <c r="Q24" s="40" t="s">
        <v>58</v>
      </c>
    </row>
    <row r="25" spans="1:17" ht="15" x14ac:dyDescent="0.2">
      <c r="A25" s="18"/>
      <c r="B25" s="13"/>
      <c r="C25" s="31" t="s">
        <v>1140</v>
      </c>
      <c r="D25" s="40" t="s">
        <v>64</v>
      </c>
      <c r="E25" s="17">
        <v>0</v>
      </c>
      <c r="F25" s="17">
        <v>0</v>
      </c>
      <c r="G25" s="17">
        <v>0</v>
      </c>
      <c r="H25" s="17">
        <v>0</v>
      </c>
      <c r="I25" s="17">
        <v>0</v>
      </c>
      <c r="J25" s="17">
        <v>0</v>
      </c>
      <c r="K25" s="17">
        <v>0</v>
      </c>
      <c r="L25" s="17">
        <v>0</v>
      </c>
      <c r="M25" s="17">
        <v>0</v>
      </c>
      <c r="N25" s="17">
        <v>0</v>
      </c>
      <c r="O25" s="17">
        <v>0</v>
      </c>
      <c r="P25" s="17">
        <v>0</v>
      </c>
      <c r="Q25" s="40" t="s">
        <v>64</v>
      </c>
    </row>
    <row r="26" spans="1:17" ht="15" x14ac:dyDescent="0.2">
      <c r="A26" s="18"/>
      <c r="B26" s="13"/>
      <c r="C26" s="31" t="s">
        <v>760</v>
      </c>
      <c r="D26" s="40" t="s">
        <v>68</v>
      </c>
      <c r="E26" s="17">
        <v>0</v>
      </c>
      <c r="F26" s="17">
        <v>0</v>
      </c>
      <c r="G26" s="17">
        <v>0</v>
      </c>
      <c r="H26" s="17">
        <v>0</v>
      </c>
      <c r="I26" s="17">
        <v>0</v>
      </c>
      <c r="J26" s="17">
        <v>0</v>
      </c>
      <c r="K26" s="17">
        <v>0</v>
      </c>
      <c r="L26" s="17">
        <v>0</v>
      </c>
      <c r="M26" s="17">
        <v>0</v>
      </c>
      <c r="N26" s="17">
        <v>0</v>
      </c>
      <c r="O26" s="17">
        <v>0</v>
      </c>
      <c r="P26" s="17">
        <v>0</v>
      </c>
      <c r="Q26" s="40" t="s">
        <v>68</v>
      </c>
    </row>
    <row r="27" spans="1:17" ht="15" x14ac:dyDescent="0.2">
      <c r="A27" s="18"/>
      <c r="B27" s="12"/>
      <c r="C27" s="31" t="s">
        <v>1275</v>
      </c>
      <c r="D27" s="40" t="s">
        <v>75</v>
      </c>
      <c r="E27" s="17">
        <v>0</v>
      </c>
      <c r="F27" s="17">
        <v>0</v>
      </c>
      <c r="G27" s="17">
        <v>0</v>
      </c>
      <c r="H27" s="17">
        <v>0</v>
      </c>
      <c r="I27" s="17">
        <v>0</v>
      </c>
      <c r="J27" s="17">
        <v>0</v>
      </c>
      <c r="K27" s="17">
        <v>0</v>
      </c>
      <c r="L27" s="17">
        <v>0</v>
      </c>
      <c r="M27" s="17">
        <v>0</v>
      </c>
      <c r="N27" s="17">
        <v>0</v>
      </c>
      <c r="O27" s="17">
        <v>0</v>
      </c>
      <c r="P27" s="17">
        <v>0</v>
      </c>
      <c r="Q27" s="40" t="s">
        <v>75</v>
      </c>
    </row>
    <row r="28" spans="1:17" ht="15" x14ac:dyDescent="0.2">
      <c r="A28" s="18"/>
      <c r="B28" s="12" t="s">
        <v>1276</v>
      </c>
      <c r="C28" s="12"/>
      <c r="D28" s="40" t="s">
        <v>78</v>
      </c>
      <c r="E28" s="17">
        <v>0</v>
      </c>
      <c r="F28" s="17">
        <v>0</v>
      </c>
      <c r="G28" s="17">
        <v>0</v>
      </c>
      <c r="H28" s="17">
        <v>0</v>
      </c>
      <c r="I28" s="17">
        <v>0</v>
      </c>
      <c r="J28" s="17">
        <v>0</v>
      </c>
      <c r="K28" s="17">
        <v>0</v>
      </c>
      <c r="L28" s="17">
        <v>0</v>
      </c>
      <c r="M28" s="17">
        <v>0</v>
      </c>
      <c r="N28" s="17">
        <v>0</v>
      </c>
      <c r="O28" s="17">
        <v>0</v>
      </c>
      <c r="P28" s="17">
        <v>0</v>
      </c>
      <c r="Q28" s="40" t="s">
        <v>78</v>
      </c>
    </row>
    <row r="29" spans="1:17" ht="15" x14ac:dyDescent="0.2">
      <c r="A29" s="18"/>
      <c r="B29" s="14" t="s">
        <v>1272</v>
      </c>
      <c r="C29" s="14"/>
      <c r="D29" s="42" t="s">
        <v>80</v>
      </c>
      <c r="E29" s="37">
        <v>0</v>
      </c>
      <c r="F29" s="37">
        <v>0</v>
      </c>
      <c r="G29" s="37">
        <v>0</v>
      </c>
      <c r="H29" s="37">
        <v>0</v>
      </c>
      <c r="I29" s="37">
        <v>0</v>
      </c>
      <c r="J29" s="37">
        <v>0</v>
      </c>
      <c r="K29" s="37">
        <v>0</v>
      </c>
      <c r="L29" s="37">
        <v>0</v>
      </c>
      <c r="M29" s="37">
        <v>0</v>
      </c>
      <c r="N29" s="37">
        <v>0</v>
      </c>
      <c r="O29" s="37">
        <v>0</v>
      </c>
      <c r="P29" s="37">
        <v>0</v>
      </c>
      <c r="Q29" s="42" t="s">
        <v>80</v>
      </c>
    </row>
  </sheetData>
  <mergeCells count="10">
    <mergeCell ref="A1:C1"/>
    <mergeCell ref="A2:C2"/>
    <mergeCell ref="D4:E4"/>
    <mergeCell ref="B10:H10"/>
    <mergeCell ref="E12:J12"/>
    <mergeCell ref="K12:P12"/>
    <mergeCell ref="B15:B20"/>
    <mergeCell ref="B21:B27"/>
    <mergeCell ref="B28:C28"/>
    <mergeCell ref="B29:C2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'@lists'!$A$39:$B$39</xm:f>
          </x14:formula1>
          <xm:sqref>C8</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3"/>
  <sheetViews>
    <sheetView workbookViewId="0"/>
  </sheetViews>
  <sheetFormatPr defaultColWidth="11.42578125" defaultRowHeight="12.75" x14ac:dyDescent="0.2"/>
  <cols>
    <col min="1" max="1" width="2.85546875" customWidth="1"/>
    <col min="2" max="2" width="52.7109375" customWidth="1"/>
    <col min="3" max="3" width="8.28515625" customWidth="1"/>
    <col min="4" max="7" width="16.28515625" customWidth="1"/>
    <col min="8" max="8" width="8.285156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630-47</v>
      </c>
      <c r="D8" s="18"/>
      <c r="E8" s="18"/>
      <c r="F8" s="18"/>
      <c r="G8" s="18"/>
      <c r="H8" s="18"/>
    </row>
    <row r="9" spans="1:8" ht="14.1" customHeight="1" x14ac:dyDescent="0.2">
      <c r="A9" s="18"/>
      <c r="B9" s="18"/>
      <c r="C9" s="18"/>
      <c r="D9" s="18"/>
      <c r="E9" s="18"/>
      <c r="F9" s="18"/>
      <c r="G9" s="18"/>
      <c r="H9" s="18"/>
    </row>
    <row r="10" spans="1:8" ht="18" customHeight="1" x14ac:dyDescent="0.2">
      <c r="A10" s="18"/>
      <c r="B10" s="7" t="s">
        <v>232</v>
      </c>
      <c r="C10" s="10"/>
      <c r="D10" s="10"/>
      <c r="E10" s="10"/>
      <c r="F10" s="10"/>
      <c r="G10" s="10"/>
      <c r="H10" s="73"/>
    </row>
    <row r="11" spans="1:8" ht="15.75" x14ac:dyDescent="0.2">
      <c r="A11" s="18"/>
      <c r="B11" s="35" t="s">
        <v>231</v>
      </c>
      <c r="C11" s="18"/>
      <c r="D11" s="18"/>
      <c r="E11" s="18"/>
      <c r="F11" s="18"/>
      <c r="G11" s="18"/>
      <c r="H11" s="18"/>
    </row>
    <row r="12" spans="1:8" ht="15" x14ac:dyDescent="0.2">
      <c r="A12" s="18"/>
      <c r="B12" s="18"/>
      <c r="C12" s="18"/>
      <c r="D12" s="45" t="s">
        <v>2141</v>
      </c>
      <c r="E12" s="45" t="s">
        <v>2112</v>
      </c>
      <c r="F12" s="45" t="s">
        <v>2141</v>
      </c>
      <c r="G12" s="45" t="s">
        <v>2112</v>
      </c>
      <c r="H12" s="18"/>
    </row>
    <row r="13" spans="1:8" ht="15" x14ac:dyDescent="0.2">
      <c r="A13" s="18"/>
      <c r="B13" s="18"/>
      <c r="C13" s="18"/>
      <c r="D13" s="45" t="s">
        <v>1030</v>
      </c>
      <c r="E13" s="45" t="s">
        <v>1030</v>
      </c>
      <c r="F13" s="45" t="s">
        <v>1132</v>
      </c>
      <c r="G13" s="45" t="s">
        <v>1132</v>
      </c>
      <c r="H13" s="18"/>
    </row>
    <row r="14" spans="1:8" ht="14.1" customHeight="1" x14ac:dyDescent="0.2">
      <c r="A14" s="18"/>
      <c r="B14" s="18"/>
      <c r="C14" s="18"/>
      <c r="D14" s="40" t="s">
        <v>51</v>
      </c>
      <c r="E14" s="40" t="s">
        <v>51</v>
      </c>
      <c r="F14" s="40" t="s">
        <v>87</v>
      </c>
      <c r="G14" s="40" t="s">
        <v>87</v>
      </c>
      <c r="H14" s="18"/>
    </row>
    <row r="15" spans="1:8" ht="15" x14ac:dyDescent="0.2">
      <c r="A15" s="18"/>
      <c r="B15" s="31" t="s">
        <v>1479</v>
      </c>
      <c r="C15" s="40" t="s">
        <v>51</v>
      </c>
      <c r="D15" s="17">
        <v>31800</v>
      </c>
      <c r="E15" s="17">
        <v>28500</v>
      </c>
      <c r="F15" s="17">
        <v>0</v>
      </c>
      <c r="G15" s="17">
        <v>0</v>
      </c>
      <c r="H15" s="40" t="s">
        <v>51</v>
      </c>
    </row>
    <row r="16" spans="1:8" ht="15" x14ac:dyDescent="0.2">
      <c r="A16" s="18"/>
      <c r="B16" s="31" t="s">
        <v>1855</v>
      </c>
      <c r="C16" s="40" t="s">
        <v>87</v>
      </c>
      <c r="D16" s="17">
        <v>0</v>
      </c>
      <c r="E16" s="17">
        <v>0</v>
      </c>
      <c r="F16" s="17">
        <v>0</v>
      </c>
      <c r="G16" s="17">
        <v>0</v>
      </c>
      <c r="H16" s="40" t="s">
        <v>87</v>
      </c>
    </row>
    <row r="17" spans="1:8" ht="15" x14ac:dyDescent="0.2">
      <c r="A17" s="18"/>
      <c r="B17" s="31" t="s">
        <v>1856</v>
      </c>
      <c r="C17" s="40" t="s">
        <v>109</v>
      </c>
      <c r="D17" s="17">
        <v>0</v>
      </c>
      <c r="E17" s="17">
        <v>0</v>
      </c>
      <c r="F17" s="17">
        <v>0</v>
      </c>
      <c r="G17" s="17">
        <v>0</v>
      </c>
      <c r="H17" s="40" t="s">
        <v>109</v>
      </c>
    </row>
    <row r="18" spans="1:8" ht="15" x14ac:dyDescent="0.2">
      <c r="A18" s="18"/>
      <c r="B18" s="31" t="s">
        <v>1614</v>
      </c>
      <c r="C18" s="40" t="s">
        <v>123</v>
      </c>
      <c r="D18" s="17">
        <v>0</v>
      </c>
      <c r="E18" s="17">
        <v>0</v>
      </c>
      <c r="F18" s="17">
        <v>0</v>
      </c>
      <c r="G18" s="17">
        <v>0</v>
      </c>
      <c r="H18" s="40" t="s">
        <v>123</v>
      </c>
    </row>
    <row r="19" spans="1:8" ht="15" x14ac:dyDescent="0.2">
      <c r="A19" s="18"/>
      <c r="B19" s="31" t="s">
        <v>969</v>
      </c>
      <c r="C19" s="40" t="s">
        <v>137</v>
      </c>
      <c r="D19" s="17">
        <v>0</v>
      </c>
      <c r="E19" s="17">
        <v>0</v>
      </c>
      <c r="F19" s="17">
        <v>0</v>
      </c>
      <c r="G19" s="17">
        <v>0</v>
      </c>
      <c r="H19" s="40" t="s">
        <v>137</v>
      </c>
    </row>
    <row r="20" spans="1:8" ht="15" x14ac:dyDescent="0.2">
      <c r="A20" s="18"/>
      <c r="B20" s="31" t="s">
        <v>971</v>
      </c>
      <c r="C20" s="40" t="s">
        <v>143</v>
      </c>
      <c r="D20" s="17">
        <v>0</v>
      </c>
      <c r="E20" s="17">
        <v>0</v>
      </c>
      <c r="F20" s="17">
        <v>0</v>
      </c>
      <c r="G20" s="17">
        <v>0</v>
      </c>
      <c r="H20" s="40" t="s">
        <v>143</v>
      </c>
    </row>
    <row r="21" spans="1:8" ht="15" x14ac:dyDescent="0.2">
      <c r="A21" s="18"/>
      <c r="B21" s="31" t="s">
        <v>1796</v>
      </c>
      <c r="C21" s="40" t="s">
        <v>348</v>
      </c>
      <c r="D21" s="17">
        <v>0</v>
      </c>
      <c r="E21" s="17">
        <v>0</v>
      </c>
      <c r="F21" s="17">
        <v>0</v>
      </c>
      <c r="G21" s="17">
        <v>0</v>
      </c>
      <c r="H21" s="40" t="s">
        <v>348</v>
      </c>
    </row>
    <row r="22" spans="1:8" ht="15" x14ac:dyDescent="0.2">
      <c r="A22" s="18"/>
      <c r="B22" s="31" t="s">
        <v>17</v>
      </c>
      <c r="C22" s="40" t="s">
        <v>349</v>
      </c>
      <c r="D22" s="17">
        <v>8200</v>
      </c>
      <c r="E22" s="17">
        <v>9900</v>
      </c>
      <c r="F22" s="17">
        <v>0</v>
      </c>
      <c r="G22" s="17">
        <v>0</v>
      </c>
      <c r="H22" s="40" t="s">
        <v>349</v>
      </c>
    </row>
    <row r="23" spans="1:8" ht="15" x14ac:dyDescent="0.2">
      <c r="A23" s="18"/>
      <c r="B23" s="27" t="s">
        <v>1815</v>
      </c>
      <c r="C23" s="42" t="s">
        <v>377</v>
      </c>
      <c r="D23" s="37">
        <v>40000</v>
      </c>
      <c r="E23" s="37">
        <v>38400</v>
      </c>
      <c r="F23" s="37">
        <v>0</v>
      </c>
      <c r="G23" s="37">
        <v>0</v>
      </c>
      <c r="H23" s="42" t="s">
        <v>377</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'@lists'!$A$40:$B$40</xm:f>
          </x14:formula1>
          <xm:sqref>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6"/>
  <sheetViews>
    <sheetView workbookViewId="0">
      <selection sqref="A1:C1"/>
    </sheetView>
  </sheetViews>
  <sheetFormatPr defaultColWidth="11.42578125" defaultRowHeight="12.75" x14ac:dyDescent="0.2"/>
  <cols>
    <col min="1" max="1" width="2.85546875" customWidth="1"/>
    <col min="2" max="2" width="14.5703125" customWidth="1"/>
    <col min="3" max="3" width="52.5703125" customWidth="1"/>
    <col min="4" max="4" width="8.28515625" customWidth="1"/>
    <col min="5" max="9" width="21.5703125"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630-3</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7" t="s">
        <v>197</v>
      </c>
      <c r="C10" s="10"/>
      <c r="D10" s="10"/>
      <c r="E10" s="10"/>
      <c r="F10" s="10"/>
      <c r="G10" s="10"/>
      <c r="H10" s="6"/>
      <c r="I10" s="18"/>
      <c r="J10" s="18"/>
    </row>
    <row r="11" spans="1:10" ht="15.75" x14ac:dyDescent="0.2">
      <c r="A11" s="18"/>
      <c r="B11" s="35" t="s">
        <v>196</v>
      </c>
      <c r="C11" s="18"/>
      <c r="D11" s="18"/>
      <c r="E11" s="18"/>
      <c r="F11" s="18"/>
      <c r="G11" s="18"/>
      <c r="H11" s="18"/>
      <c r="I11" s="18"/>
      <c r="J11" s="18"/>
    </row>
    <row r="12" spans="1:10" ht="15" x14ac:dyDescent="0.2">
      <c r="A12" s="18"/>
      <c r="B12" s="18"/>
      <c r="C12" s="18"/>
      <c r="D12" s="18"/>
      <c r="E12" s="45" t="s">
        <v>2141</v>
      </c>
      <c r="F12" s="45" t="s">
        <v>2112</v>
      </c>
      <c r="G12" s="45" t="s">
        <v>1348</v>
      </c>
      <c r="H12" s="45" t="s">
        <v>1347</v>
      </c>
      <c r="I12" s="45" t="s">
        <v>1343</v>
      </c>
      <c r="J12" s="18"/>
    </row>
    <row r="13" spans="1:10" ht="14.1" customHeight="1" x14ac:dyDescent="0.2">
      <c r="A13" s="18"/>
      <c r="B13" s="18"/>
      <c r="C13" s="18"/>
      <c r="D13" s="18"/>
      <c r="E13" s="40" t="s">
        <v>51</v>
      </c>
      <c r="F13" s="40" t="s">
        <v>51</v>
      </c>
      <c r="G13" s="40" t="s">
        <v>51</v>
      </c>
      <c r="H13" s="40" t="s">
        <v>51</v>
      </c>
      <c r="I13" s="40" t="s">
        <v>51</v>
      </c>
      <c r="J13" s="18"/>
    </row>
    <row r="14" spans="1:10" ht="15" x14ac:dyDescent="0.2">
      <c r="A14" s="18"/>
      <c r="B14" s="14" t="s">
        <v>1373</v>
      </c>
      <c r="C14" s="31" t="s">
        <v>2144</v>
      </c>
      <c r="D14" s="40" t="s">
        <v>51</v>
      </c>
      <c r="E14" s="47">
        <v>11.1</v>
      </c>
      <c r="F14" s="47">
        <v>9.1</v>
      </c>
      <c r="G14" s="47">
        <v>7.6</v>
      </c>
      <c r="H14" s="47">
        <v>7.1</v>
      </c>
      <c r="I14" s="47">
        <v>8</v>
      </c>
      <c r="J14" s="40" t="s">
        <v>51</v>
      </c>
    </row>
    <row r="15" spans="1:10" ht="15" x14ac:dyDescent="0.2">
      <c r="A15" s="18"/>
      <c r="B15" s="13"/>
      <c r="C15" s="31" t="s">
        <v>2145</v>
      </c>
      <c r="D15" s="40" t="s">
        <v>87</v>
      </c>
      <c r="E15" s="47">
        <v>0.9</v>
      </c>
      <c r="F15" s="47">
        <v>0.7</v>
      </c>
      <c r="G15" s="47">
        <v>0.6</v>
      </c>
      <c r="H15" s="47">
        <v>0.6</v>
      </c>
      <c r="I15" s="47">
        <v>0.7</v>
      </c>
      <c r="J15" s="40" t="s">
        <v>87</v>
      </c>
    </row>
    <row r="16" spans="1:10" ht="15" x14ac:dyDescent="0.2">
      <c r="A16" s="18"/>
      <c r="B16" s="13"/>
      <c r="C16" s="31" t="s">
        <v>1247</v>
      </c>
      <c r="D16" s="40" t="s">
        <v>109</v>
      </c>
      <c r="E16" s="47">
        <v>13.04</v>
      </c>
      <c r="F16" s="47">
        <v>11.86</v>
      </c>
      <c r="G16" s="47">
        <v>13.17</v>
      </c>
      <c r="H16" s="47">
        <v>13.76</v>
      </c>
      <c r="I16" s="47">
        <v>14.5</v>
      </c>
      <c r="J16" s="40" t="s">
        <v>109</v>
      </c>
    </row>
    <row r="17" spans="1:10" ht="15" x14ac:dyDescent="0.2">
      <c r="A17" s="18"/>
      <c r="B17" s="13"/>
      <c r="C17" s="31" t="s">
        <v>1258</v>
      </c>
      <c r="D17" s="40" t="s">
        <v>123</v>
      </c>
      <c r="E17" s="47">
        <v>7.25</v>
      </c>
      <c r="F17" s="47">
        <v>6.99</v>
      </c>
      <c r="G17" s="47">
        <v>7.39</v>
      </c>
      <c r="H17" s="47">
        <v>7.59</v>
      </c>
      <c r="I17" s="47">
        <v>0</v>
      </c>
      <c r="J17" s="40" t="s">
        <v>123</v>
      </c>
    </row>
    <row r="18" spans="1:10" ht="15" x14ac:dyDescent="0.2">
      <c r="A18" s="18"/>
      <c r="B18" s="13"/>
      <c r="C18" s="31" t="s">
        <v>1257</v>
      </c>
      <c r="D18" s="40" t="s">
        <v>137</v>
      </c>
      <c r="E18" s="47">
        <v>180</v>
      </c>
      <c r="F18" s="47">
        <v>202</v>
      </c>
      <c r="G18" s="47">
        <v>270</v>
      </c>
      <c r="H18" s="47">
        <v>340</v>
      </c>
      <c r="I18" s="47">
        <v>0</v>
      </c>
      <c r="J18" s="40" t="s">
        <v>137</v>
      </c>
    </row>
    <row r="19" spans="1:10" ht="15" x14ac:dyDescent="0.2">
      <c r="A19" s="18"/>
      <c r="B19" s="13"/>
      <c r="C19" s="31" t="s">
        <v>1252</v>
      </c>
      <c r="D19" s="40" t="s">
        <v>143</v>
      </c>
      <c r="E19" s="47">
        <v>3.9E-2</v>
      </c>
      <c r="F19" s="47">
        <v>3.7999999999999999E-2</v>
      </c>
      <c r="G19" s="47">
        <v>3.7999999999999999E-2</v>
      </c>
      <c r="H19" s="47">
        <v>4.1000000000000002E-2</v>
      </c>
      <c r="I19" s="47">
        <v>4.8000000000000001E-2</v>
      </c>
      <c r="J19" s="40" t="s">
        <v>143</v>
      </c>
    </row>
    <row r="20" spans="1:10" ht="15" x14ac:dyDescent="0.2">
      <c r="A20" s="18"/>
      <c r="B20" s="12"/>
      <c r="C20" s="31" t="s">
        <v>1255</v>
      </c>
      <c r="D20" s="40" t="s">
        <v>348</v>
      </c>
      <c r="E20" s="47">
        <v>61.6</v>
      </c>
      <c r="F20" s="47">
        <v>66.049382716049394</v>
      </c>
      <c r="G20" s="47">
        <v>71.101629169899098</v>
      </c>
      <c r="H20" s="47">
        <v>73.868312757201707</v>
      </c>
      <c r="I20" s="47">
        <v>70.316205533596801</v>
      </c>
      <c r="J20" s="40" t="s">
        <v>348</v>
      </c>
    </row>
    <row r="21" spans="1:10" ht="15" x14ac:dyDescent="0.2">
      <c r="A21" s="18"/>
      <c r="B21" s="14" t="s">
        <v>1372</v>
      </c>
      <c r="C21" s="31" t="s">
        <v>2088</v>
      </c>
      <c r="D21" s="40" t="s">
        <v>349</v>
      </c>
      <c r="E21" s="47">
        <v>1.1499999999999999</v>
      </c>
      <c r="F21" s="47">
        <v>1.3384321223709399</v>
      </c>
      <c r="G21" s="47">
        <v>1.2656282025005099</v>
      </c>
      <c r="H21" s="47">
        <v>1.10703207262586</v>
      </c>
      <c r="I21" s="47">
        <v>1.45847525856196</v>
      </c>
      <c r="J21" s="40" t="s">
        <v>349</v>
      </c>
    </row>
    <row r="22" spans="1:10" ht="15" x14ac:dyDescent="0.2">
      <c r="A22" s="18"/>
      <c r="B22" s="13"/>
      <c r="C22" s="31" t="s">
        <v>2089</v>
      </c>
      <c r="D22" s="40" t="s">
        <v>377</v>
      </c>
      <c r="E22" s="47">
        <v>0.73</v>
      </c>
      <c r="F22" s="47">
        <v>0.95</v>
      </c>
      <c r="G22" s="47">
        <v>0.89</v>
      </c>
      <c r="H22" s="47">
        <v>0.6</v>
      </c>
      <c r="I22" s="47">
        <v>1.1299999999999999</v>
      </c>
      <c r="J22" s="40" t="s">
        <v>377</v>
      </c>
    </row>
    <row r="23" spans="1:10" ht="15" x14ac:dyDescent="0.2">
      <c r="A23" s="18"/>
      <c r="B23" s="12"/>
      <c r="C23" s="31" t="s">
        <v>2090</v>
      </c>
      <c r="D23" s="40" t="s">
        <v>58</v>
      </c>
      <c r="E23" s="47">
        <v>0.24</v>
      </c>
      <c r="F23" s="47">
        <v>0.04</v>
      </c>
      <c r="G23" s="47">
        <v>-0.1</v>
      </c>
      <c r="H23" s="47">
        <v>0.37</v>
      </c>
      <c r="I23" s="47">
        <v>0.12</v>
      </c>
      <c r="J23" s="40" t="s">
        <v>58</v>
      </c>
    </row>
    <row r="24" spans="1:10" ht="15" x14ac:dyDescent="0.2">
      <c r="A24" s="18"/>
      <c r="B24" s="14" t="s">
        <v>1624</v>
      </c>
      <c r="C24" s="31" t="s">
        <v>1998</v>
      </c>
      <c r="D24" s="40" t="s">
        <v>64</v>
      </c>
      <c r="E24" s="17">
        <v>68900</v>
      </c>
      <c r="F24" s="17">
        <v>52800</v>
      </c>
      <c r="G24" s="17">
        <v>42100</v>
      </c>
      <c r="H24" s="17">
        <v>36500</v>
      </c>
      <c r="I24" s="17">
        <v>38700</v>
      </c>
      <c r="J24" s="40" t="s">
        <v>64</v>
      </c>
    </row>
    <row r="25" spans="1:10" ht="15" x14ac:dyDescent="0.2">
      <c r="A25" s="18"/>
      <c r="B25" s="13"/>
      <c r="C25" s="31" t="s">
        <v>1017</v>
      </c>
      <c r="D25" s="40" t="s">
        <v>68</v>
      </c>
      <c r="E25" s="17">
        <v>222100</v>
      </c>
      <c r="F25" s="17">
        <v>197600</v>
      </c>
      <c r="G25" s="17">
        <v>176500</v>
      </c>
      <c r="H25" s="17">
        <v>156300</v>
      </c>
      <c r="I25" s="17">
        <v>152700</v>
      </c>
      <c r="J25" s="40" t="s">
        <v>68</v>
      </c>
    </row>
    <row r="26" spans="1:10" ht="15" x14ac:dyDescent="0.2">
      <c r="A26" s="18"/>
      <c r="B26" s="13"/>
      <c r="C26" s="31" t="s">
        <v>973</v>
      </c>
      <c r="D26" s="40" t="s">
        <v>75</v>
      </c>
      <c r="E26" s="17">
        <v>7000</v>
      </c>
      <c r="F26" s="17">
        <v>9700</v>
      </c>
      <c r="G26" s="17">
        <v>7300</v>
      </c>
      <c r="H26" s="17">
        <v>4500</v>
      </c>
      <c r="I26" s="17">
        <v>12000</v>
      </c>
      <c r="J26" s="40" t="s">
        <v>75</v>
      </c>
    </row>
    <row r="27" spans="1:10" ht="15" x14ac:dyDescent="0.2">
      <c r="A27" s="18"/>
      <c r="B27" s="13"/>
      <c r="C27" s="31" t="s">
        <v>1798</v>
      </c>
      <c r="D27" s="40" t="s">
        <v>78</v>
      </c>
      <c r="E27" s="17">
        <v>81500</v>
      </c>
      <c r="F27" s="17">
        <v>77800</v>
      </c>
      <c r="G27" s="17">
        <v>81300</v>
      </c>
      <c r="H27" s="17">
        <v>86700</v>
      </c>
      <c r="I27" s="17">
        <v>100300</v>
      </c>
      <c r="J27" s="40" t="s">
        <v>78</v>
      </c>
    </row>
    <row r="28" spans="1:10" ht="15" x14ac:dyDescent="0.2">
      <c r="A28" s="18"/>
      <c r="B28" s="13"/>
      <c r="C28" s="31" t="s">
        <v>1881</v>
      </c>
      <c r="D28" s="40" t="s">
        <v>80</v>
      </c>
      <c r="E28" s="17">
        <v>81000</v>
      </c>
      <c r="F28" s="17">
        <v>75400</v>
      </c>
      <c r="G28" s="17">
        <v>76500</v>
      </c>
      <c r="H28" s="17">
        <v>79000</v>
      </c>
      <c r="I28" s="17">
        <v>78100</v>
      </c>
      <c r="J28" s="40" t="s">
        <v>80</v>
      </c>
    </row>
    <row r="29" spans="1:10" ht="15" x14ac:dyDescent="0.2">
      <c r="A29" s="18"/>
      <c r="B29" s="13"/>
      <c r="C29" s="31" t="s">
        <v>983</v>
      </c>
      <c r="D29" s="40" t="s">
        <v>81</v>
      </c>
      <c r="E29" s="17">
        <v>187000</v>
      </c>
      <c r="F29" s="17">
        <v>181900</v>
      </c>
      <c r="G29" s="17">
        <v>183300</v>
      </c>
      <c r="H29" s="17">
        <v>179500</v>
      </c>
      <c r="I29" s="17">
        <v>177900</v>
      </c>
      <c r="J29" s="40" t="s">
        <v>81</v>
      </c>
    </row>
    <row r="30" spans="1:10" ht="15" x14ac:dyDescent="0.2">
      <c r="A30" s="18"/>
      <c r="B30" s="12"/>
      <c r="C30" s="31" t="s">
        <v>1549</v>
      </c>
      <c r="D30" s="40" t="s">
        <v>82</v>
      </c>
      <c r="E30" s="17">
        <v>96500</v>
      </c>
      <c r="F30" s="17">
        <v>92600</v>
      </c>
      <c r="G30" s="17">
        <v>91600</v>
      </c>
      <c r="H30" s="17">
        <v>89900</v>
      </c>
      <c r="I30" s="17">
        <v>88300</v>
      </c>
      <c r="J30" s="40" t="s">
        <v>82</v>
      </c>
    </row>
    <row r="31" spans="1:10" ht="15" x14ac:dyDescent="0.2">
      <c r="A31" s="18"/>
      <c r="B31" s="12" t="s">
        <v>1999</v>
      </c>
      <c r="C31" s="31" t="s">
        <v>1977</v>
      </c>
      <c r="D31" s="40" t="s">
        <v>84</v>
      </c>
      <c r="E31" s="17">
        <v>0.46</v>
      </c>
      <c r="F31" s="17">
        <v>0.35</v>
      </c>
      <c r="G31" s="17">
        <v>0.28000000000000003</v>
      </c>
      <c r="H31" s="17">
        <v>0.24</v>
      </c>
      <c r="I31" s="17">
        <v>0.26</v>
      </c>
      <c r="J31" s="40" t="s">
        <v>84</v>
      </c>
    </row>
    <row r="32" spans="1:10" ht="15" x14ac:dyDescent="0.2">
      <c r="A32" s="18"/>
      <c r="B32" s="12"/>
      <c r="C32" s="31" t="s">
        <v>1991</v>
      </c>
      <c r="D32" s="40" t="s">
        <v>85</v>
      </c>
      <c r="E32" s="17">
        <v>0.46</v>
      </c>
      <c r="F32" s="17">
        <v>0.35</v>
      </c>
      <c r="G32" s="17">
        <v>0.28000000000000003</v>
      </c>
      <c r="H32" s="17">
        <v>0.24</v>
      </c>
      <c r="I32" s="17">
        <v>0.26</v>
      </c>
      <c r="J32" s="40" t="s">
        <v>85</v>
      </c>
    </row>
    <row r="33" spans="1:10" ht="15" x14ac:dyDescent="0.2">
      <c r="A33" s="18"/>
      <c r="B33" s="14" t="s">
        <v>1623</v>
      </c>
      <c r="C33" s="31" t="s">
        <v>1814</v>
      </c>
      <c r="D33" s="40" t="s">
        <v>90</v>
      </c>
      <c r="E33" s="17">
        <v>8255300</v>
      </c>
      <c r="F33" s="17">
        <v>7732800</v>
      </c>
      <c r="G33" s="17">
        <v>7115400</v>
      </c>
      <c r="H33" s="17">
        <v>6421000</v>
      </c>
      <c r="I33" s="17">
        <v>5700900</v>
      </c>
      <c r="J33" s="40" t="s">
        <v>90</v>
      </c>
    </row>
    <row r="34" spans="1:10" ht="15" x14ac:dyDescent="0.2">
      <c r="A34" s="18"/>
      <c r="B34" s="13"/>
      <c r="C34" s="31" t="s">
        <v>1443</v>
      </c>
      <c r="D34" s="40" t="s">
        <v>94</v>
      </c>
      <c r="E34" s="17">
        <v>2272800</v>
      </c>
      <c r="F34" s="17">
        <v>2178700</v>
      </c>
      <c r="G34" s="17">
        <v>1780200</v>
      </c>
      <c r="H34" s="17">
        <v>1456900</v>
      </c>
      <c r="I34" s="17">
        <v>1291400</v>
      </c>
      <c r="J34" s="40" t="s">
        <v>94</v>
      </c>
    </row>
    <row r="35" spans="1:10" ht="15" x14ac:dyDescent="0.2">
      <c r="A35" s="18"/>
      <c r="B35" s="13"/>
      <c r="C35" s="31" t="s">
        <v>1584</v>
      </c>
      <c r="D35" s="40" t="s">
        <v>95</v>
      </c>
      <c r="E35" s="17">
        <v>641400</v>
      </c>
      <c r="F35" s="17">
        <v>576500</v>
      </c>
      <c r="G35" s="17">
        <v>786000</v>
      </c>
      <c r="H35" s="17">
        <v>789800</v>
      </c>
      <c r="I35" s="17">
        <v>517000</v>
      </c>
      <c r="J35" s="40" t="s">
        <v>95</v>
      </c>
    </row>
    <row r="36" spans="1:10" ht="15" x14ac:dyDescent="0.2">
      <c r="A36" s="18"/>
      <c r="B36" s="13"/>
      <c r="C36" s="31" t="s">
        <v>810</v>
      </c>
      <c r="D36" s="40" t="s">
        <v>97</v>
      </c>
      <c r="E36" s="17">
        <v>4642000</v>
      </c>
      <c r="F36" s="17">
        <v>4282800</v>
      </c>
      <c r="G36" s="17">
        <v>3853800</v>
      </c>
      <c r="H36" s="17">
        <v>3475000</v>
      </c>
      <c r="I36" s="17">
        <v>3182300</v>
      </c>
      <c r="J36" s="40" t="s">
        <v>97</v>
      </c>
    </row>
    <row r="37" spans="1:10" ht="15" x14ac:dyDescent="0.2">
      <c r="A37" s="18"/>
      <c r="B37" s="13"/>
      <c r="C37" s="31" t="s">
        <v>1801</v>
      </c>
      <c r="D37" s="40" t="s">
        <v>99</v>
      </c>
      <c r="E37" s="17">
        <v>7602100</v>
      </c>
      <c r="F37" s="17">
        <v>7140900</v>
      </c>
      <c r="G37" s="17">
        <v>6538100</v>
      </c>
      <c r="H37" s="17">
        <v>5883400</v>
      </c>
      <c r="I37" s="17">
        <v>5199100</v>
      </c>
      <c r="J37" s="40" t="s">
        <v>99</v>
      </c>
    </row>
    <row r="38" spans="1:10" ht="15" x14ac:dyDescent="0.2">
      <c r="A38" s="18"/>
      <c r="B38" s="13"/>
      <c r="C38" s="31" t="s">
        <v>1915</v>
      </c>
      <c r="D38" s="40" t="s">
        <v>100</v>
      </c>
      <c r="E38" s="17">
        <v>6673000</v>
      </c>
      <c r="F38" s="17">
        <v>6253800</v>
      </c>
      <c r="G38" s="17">
        <v>5720700</v>
      </c>
      <c r="H38" s="17">
        <v>5028300</v>
      </c>
      <c r="I38" s="17">
        <v>4367500</v>
      </c>
      <c r="J38" s="40" t="s">
        <v>100</v>
      </c>
    </row>
    <row r="39" spans="1:10" ht="15" x14ac:dyDescent="0.2">
      <c r="A39" s="18"/>
      <c r="B39" s="13"/>
      <c r="C39" s="31" t="s">
        <v>1918</v>
      </c>
      <c r="D39" s="40" t="s">
        <v>101</v>
      </c>
      <c r="E39" s="17">
        <v>365700</v>
      </c>
      <c r="F39" s="17">
        <v>362100</v>
      </c>
      <c r="G39" s="17">
        <v>325800</v>
      </c>
      <c r="H39" s="17">
        <v>373500</v>
      </c>
      <c r="I39" s="17">
        <v>377300</v>
      </c>
      <c r="J39" s="40" t="s">
        <v>101</v>
      </c>
    </row>
    <row r="40" spans="1:10" ht="15" x14ac:dyDescent="0.2">
      <c r="A40" s="18"/>
      <c r="B40" s="13"/>
      <c r="C40" s="31" t="s">
        <v>732</v>
      </c>
      <c r="D40" s="40" t="s">
        <v>104</v>
      </c>
      <c r="E40" s="17">
        <v>0</v>
      </c>
      <c r="F40" s="17">
        <v>0</v>
      </c>
      <c r="G40" s="17">
        <v>0</v>
      </c>
      <c r="H40" s="17">
        <v>0</v>
      </c>
      <c r="I40" s="17">
        <v>0</v>
      </c>
      <c r="J40" s="40" t="s">
        <v>104</v>
      </c>
    </row>
    <row r="41" spans="1:10" ht="15" x14ac:dyDescent="0.2">
      <c r="A41" s="18"/>
      <c r="B41" s="12"/>
      <c r="C41" s="31" t="s">
        <v>958</v>
      </c>
      <c r="D41" s="40" t="s">
        <v>106</v>
      </c>
      <c r="E41" s="17">
        <v>653200</v>
      </c>
      <c r="F41" s="17">
        <v>591900</v>
      </c>
      <c r="G41" s="17">
        <v>577300</v>
      </c>
      <c r="H41" s="17">
        <v>537600</v>
      </c>
      <c r="I41" s="17">
        <v>501800</v>
      </c>
      <c r="J41" s="40" t="s">
        <v>106</v>
      </c>
    </row>
    <row r="42" spans="1:10" ht="15" x14ac:dyDescent="0.2">
      <c r="A42" s="18"/>
      <c r="B42" s="14" t="s">
        <v>1621</v>
      </c>
      <c r="C42" s="31" t="s">
        <v>1465</v>
      </c>
      <c r="D42" s="40" t="s">
        <v>107</v>
      </c>
      <c r="E42" s="47">
        <v>0</v>
      </c>
      <c r="F42" s="47">
        <v>0</v>
      </c>
      <c r="G42" s="47">
        <v>0</v>
      </c>
      <c r="H42" s="47">
        <v>0</v>
      </c>
      <c r="I42" s="47">
        <v>0</v>
      </c>
      <c r="J42" s="40" t="s">
        <v>107</v>
      </c>
    </row>
    <row r="43" spans="1:10" ht="15" x14ac:dyDescent="0.2">
      <c r="A43" s="18"/>
      <c r="B43" s="13"/>
      <c r="C43" s="31" t="s">
        <v>936</v>
      </c>
      <c r="D43" s="40" t="s">
        <v>110</v>
      </c>
      <c r="E43" s="47">
        <v>0</v>
      </c>
      <c r="F43" s="47">
        <v>0</v>
      </c>
      <c r="G43" s="47">
        <v>0</v>
      </c>
      <c r="H43" s="47">
        <v>0</v>
      </c>
      <c r="I43" s="47">
        <v>0</v>
      </c>
      <c r="J43" s="40" t="s">
        <v>110</v>
      </c>
    </row>
    <row r="44" spans="1:10" ht="15" x14ac:dyDescent="0.2">
      <c r="A44" s="18"/>
      <c r="B44" s="13"/>
      <c r="C44" s="31" t="s">
        <v>1512</v>
      </c>
      <c r="D44" s="40" t="s">
        <v>111</v>
      </c>
      <c r="E44" s="17">
        <v>298</v>
      </c>
      <c r="F44" s="17">
        <v>302</v>
      </c>
      <c r="G44" s="17">
        <v>307</v>
      </c>
      <c r="H44" s="17">
        <v>318</v>
      </c>
      <c r="I44" s="17">
        <v>320</v>
      </c>
      <c r="J44" s="40" t="s">
        <v>111</v>
      </c>
    </row>
    <row r="45" spans="1:10" ht="15" x14ac:dyDescent="0.2">
      <c r="A45" s="18"/>
      <c r="B45" s="13"/>
      <c r="C45" s="31" t="s">
        <v>1253</v>
      </c>
      <c r="D45" s="40" t="s">
        <v>113</v>
      </c>
      <c r="E45" s="47">
        <v>2.8000000000000001E-2</v>
      </c>
      <c r="F45" s="47">
        <v>2.7E-2</v>
      </c>
      <c r="G45" s="47">
        <v>2.5999999999999999E-2</v>
      </c>
      <c r="H45" s="47">
        <v>2.5999999999999999E-2</v>
      </c>
      <c r="I45" s="47">
        <v>2.9000000000000001E-2</v>
      </c>
      <c r="J45" s="40" t="s">
        <v>113</v>
      </c>
    </row>
    <row r="46" spans="1:10" ht="15" x14ac:dyDescent="0.2">
      <c r="A46" s="18"/>
      <c r="B46" s="14"/>
      <c r="C46" s="27" t="s">
        <v>1259</v>
      </c>
      <c r="D46" s="42" t="s">
        <v>114</v>
      </c>
      <c r="E46" s="48">
        <v>1</v>
      </c>
      <c r="F46" s="48">
        <v>1</v>
      </c>
      <c r="G46" s="48">
        <v>1.1000000000000001</v>
      </c>
      <c r="H46" s="48">
        <v>1.2</v>
      </c>
      <c r="I46" s="48">
        <v>1.4</v>
      </c>
      <c r="J46" s="42" t="s">
        <v>114</v>
      </c>
    </row>
  </sheetData>
  <mergeCells count="10">
    <mergeCell ref="A1:C1"/>
    <mergeCell ref="A2:C2"/>
    <mergeCell ref="D4:E4"/>
    <mergeCell ref="B10:H10"/>
    <mergeCell ref="B14:B20"/>
    <mergeCell ref="B21:B23"/>
    <mergeCell ref="B24:B30"/>
    <mergeCell ref="B31:B32"/>
    <mergeCell ref="B33:B41"/>
    <mergeCell ref="B42:B4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'@lists'!$A$4:$B$4</xm:f>
          </x14:formula1>
          <xm:sqref>C8</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6"/>
  <sheetViews>
    <sheetView workbookViewId="0"/>
  </sheetViews>
  <sheetFormatPr defaultColWidth="11.42578125" defaultRowHeight="12.75" x14ac:dyDescent="0.2"/>
  <cols>
    <col min="1" max="1" width="2.85546875" customWidth="1"/>
    <col min="2" max="2" width="16.85546875" customWidth="1"/>
    <col min="3" max="3" width="13.28515625" customWidth="1"/>
    <col min="4" max="4" width="14.85546875" customWidth="1"/>
    <col min="5" max="5" width="24.85546875" customWidth="1"/>
    <col min="6" max="6" width="8.28515625" customWidth="1"/>
    <col min="7" max="10" width="16.285156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630-48</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234</v>
      </c>
      <c r="C10" s="10"/>
      <c r="D10" s="10"/>
      <c r="E10" s="10"/>
      <c r="F10" s="10"/>
      <c r="G10" s="10"/>
      <c r="H10" s="10"/>
      <c r="I10" s="18"/>
      <c r="J10" s="18"/>
      <c r="K10" s="18"/>
    </row>
    <row r="11" spans="1:11" ht="15.75" x14ac:dyDescent="0.2">
      <c r="A11" s="18"/>
      <c r="B11" s="35" t="s">
        <v>233</v>
      </c>
      <c r="C11" s="18"/>
      <c r="D11" s="18"/>
      <c r="E11" s="18"/>
      <c r="F11" s="18"/>
      <c r="G11" s="18"/>
      <c r="H11" s="18"/>
      <c r="I11" s="18"/>
      <c r="J11" s="18"/>
      <c r="K11" s="18"/>
    </row>
    <row r="12" spans="1:11" ht="15" x14ac:dyDescent="0.2">
      <c r="A12" s="18"/>
      <c r="B12" s="18"/>
      <c r="C12" s="18"/>
      <c r="D12" s="18"/>
      <c r="E12" s="18"/>
      <c r="F12" s="18"/>
      <c r="G12" s="45" t="s">
        <v>2141</v>
      </c>
      <c r="H12" s="45" t="s">
        <v>2112</v>
      </c>
      <c r="I12" s="45" t="s">
        <v>2141</v>
      </c>
      <c r="J12" s="45" t="s">
        <v>2112</v>
      </c>
      <c r="K12" s="18"/>
    </row>
    <row r="13" spans="1:11" ht="15" x14ac:dyDescent="0.2">
      <c r="A13" s="18"/>
      <c r="B13" s="18"/>
      <c r="C13" s="18"/>
      <c r="D13" s="18"/>
      <c r="E13" s="18"/>
      <c r="F13" s="18"/>
      <c r="G13" s="45" t="s">
        <v>1030</v>
      </c>
      <c r="H13" s="45" t="s">
        <v>1030</v>
      </c>
      <c r="I13" s="45" t="s">
        <v>1132</v>
      </c>
      <c r="J13" s="45" t="s">
        <v>1132</v>
      </c>
      <c r="K13" s="18"/>
    </row>
    <row r="14" spans="1:11" ht="14.1" customHeight="1" x14ac:dyDescent="0.2">
      <c r="A14" s="18"/>
      <c r="B14" s="18"/>
      <c r="C14" s="18"/>
      <c r="D14" s="18"/>
      <c r="E14" s="18"/>
      <c r="F14" s="18"/>
      <c r="G14" s="40" t="s">
        <v>51</v>
      </c>
      <c r="H14" s="40" t="s">
        <v>51</v>
      </c>
      <c r="I14" s="40" t="s">
        <v>87</v>
      </c>
      <c r="J14" s="40" t="s">
        <v>87</v>
      </c>
      <c r="K14" s="18"/>
    </row>
    <row r="15" spans="1:11" ht="15" x14ac:dyDescent="0.2">
      <c r="A15" s="18"/>
      <c r="B15" s="14" t="s">
        <v>723</v>
      </c>
      <c r="C15" s="14" t="s">
        <v>1912</v>
      </c>
      <c r="D15" s="14" t="s">
        <v>1341</v>
      </c>
      <c r="E15" s="31" t="s">
        <v>766</v>
      </c>
      <c r="F15" s="40" t="s">
        <v>51</v>
      </c>
      <c r="G15" s="17">
        <v>3198100</v>
      </c>
      <c r="H15" s="17">
        <v>2827800</v>
      </c>
      <c r="I15" s="17">
        <v>0</v>
      </c>
      <c r="J15" s="17">
        <v>0</v>
      </c>
      <c r="K15" s="40" t="s">
        <v>51</v>
      </c>
    </row>
    <row r="16" spans="1:11" ht="15" x14ac:dyDescent="0.2">
      <c r="A16" s="18"/>
      <c r="B16" s="13"/>
      <c r="C16" s="13"/>
      <c r="D16" s="13"/>
      <c r="E16" s="31" t="s">
        <v>1560</v>
      </c>
      <c r="F16" s="40" t="s">
        <v>87</v>
      </c>
      <c r="G16" s="17">
        <v>0</v>
      </c>
      <c r="H16" s="17">
        <v>0</v>
      </c>
      <c r="I16" s="17">
        <v>0</v>
      </c>
      <c r="J16" s="17">
        <v>0</v>
      </c>
      <c r="K16" s="40" t="s">
        <v>87</v>
      </c>
    </row>
    <row r="17" spans="1:11" ht="15" x14ac:dyDescent="0.2">
      <c r="A17" s="18"/>
      <c r="B17" s="13"/>
      <c r="C17" s="13"/>
      <c r="D17" s="12"/>
      <c r="E17" s="31" t="s">
        <v>1662</v>
      </c>
      <c r="F17" s="40" t="s">
        <v>109</v>
      </c>
      <c r="G17" s="17">
        <v>3198100</v>
      </c>
      <c r="H17" s="17">
        <v>2827800</v>
      </c>
      <c r="I17" s="17">
        <v>0</v>
      </c>
      <c r="J17" s="17">
        <v>0</v>
      </c>
      <c r="K17" s="40" t="s">
        <v>109</v>
      </c>
    </row>
    <row r="18" spans="1:11" ht="15" x14ac:dyDescent="0.2">
      <c r="A18" s="18"/>
      <c r="B18" s="13"/>
      <c r="C18" s="13"/>
      <c r="D18" s="12" t="s">
        <v>1332</v>
      </c>
      <c r="E18" s="12"/>
      <c r="F18" s="40" t="s">
        <v>123</v>
      </c>
      <c r="G18" s="17">
        <v>3474900</v>
      </c>
      <c r="H18" s="17">
        <v>3426000</v>
      </c>
      <c r="I18" s="17">
        <v>0</v>
      </c>
      <c r="J18" s="17">
        <v>0</v>
      </c>
      <c r="K18" s="40" t="s">
        <v>123</v>
      </c>
    </row>
    <row r="19" spans="1:11" ht="15" x14ac:dyDescent="0.2">
      <c r="A19" s="18"/>
      <c r="B19" s="13"/>
      <c r="C19" s="13"/>
      <c r="D19" s="31"/>
      <c r="E19" s="31" t="s">
        <v>1382</v>
      </c>
      <c r="F19" s="40" t="s">
        <v>137</v>
      </c>
      <c r="G19" s="17">
        <v>0</v>
      </c>
      <c r="H19" s="17">
        <v>0</v>
      </c>
      <c r="I19" s="17">
        <v>0</v>
      </c>
      <c r="J19" s="17">
        <v>0</v>
      </c>
      <c r="K19" s="40" t="s">
        <v>137</v>
      </c>
    </row>
    <row r="20" spans="1:11" ht="15" x14ac:dyDescent="0.2">
      <c r="A20" s="18"/>
      <c r="B20" s="13"/>
      <c r="C20" s="13"/>
      <c r="D20" s="12" t="s">
        <v>1674</v>
      </c>
      <c r="E20" s="12"/>
      <c r="F20" s="40" t="s">
        <v>143</v>
      </c>
      <c r="G20" s="17">
        <v>6673000</v>
      </c>
      <c r="H20" s="17">
        <v>6253800</v>
      </c>
      <c r="I20" s="17">
        <v>0</v>
      </c>
      <c r="J20" s="17">
        <v>0</v>
      </c>
      <c r="K20" s="40" t="s">
        <v>143</v>
      </c>
    </row>
    <row r="21" spans="1:11" ht="15" x14ac:dyDescent="0.2">
      <c r="A21" s="18"/>
      <c r="B21" s="13"/>
      <c r="C21" s="13"/>
      <c r="D21" s="14" t="s">
        <v>1379</v>
      </c>
      <c r="E21" s="31" t="s">
        <v>1922</v>
      </c>
      <c r="F21" s="40" t="s">
        <v>348</v>
      </c>
      <c r="G21" s="17">
        <v>5676000</v>
      </c>
      <c r="H21" s="17">
        <v>5079100</v>
      </c>
      <c r="I21" s="17">
        <v>0</v>
      </c>
      <c r="J21" s="17">
        <v>0</v>
      </c>
      <c r="K21" s="40" t="s">
        <v>348</v>
      </c>
    </row>
    <row r="22" spans="1:11" ht="15" x14ac:dyDescent="0.2">
      <c r="A22" s="18"/>
      <c r="B22" s="13"/>
      <c r="C22" s="13"/>
      <c r="D22" s="13"/>
      <c r="E22" s="31" t="s">
        <v>1923</v>
      </c>
      <c r="F22" s="40" t="s">
        <v>349</v>
      </c>
      <c r="G22" s="17">
        <v>68000</v>
      </c>
      <c r="H22" s="17">
        <v>63400</v>
      </c>
      <c r="I22" s="17">
        <v>0</v>
      </c>
      <c r="J22" s="17">
        <v>0</v>
      </c>
      <c r="K22" s="40" t="s">
        <v>349</v>
      </c>
    </row>
    <row r="23" spans="1:11" ht="15" x14ac:dyDescent="0.2">
      <c r="A23" s="18"/>
      <c r="B23" s="13"/>
      <c r="C23" s="12"/>
      <c r="D23" s="12"/>
      <c r="E23" s="31" t="s">
        <v>1924</v>
      </c>
      <c r="F23" s="40" t="s">
        <v>377</v>
      </c>
      <c r="G23" s="17">
        <v>929000</v>
      </c>
      <c r="H23" s="17">
        <v>1111300</v>
      </c>
      <c r="I23" s="17">
        <v>0</v>
      </c>
      <c r="J23" s="17">
        <v>0</v>
      </c>
      <c r="K23" s="40" t="s">
        <v>377</v>
      </c>
    </row>
    <row r="24" spans="1:11" ht="15" x14ac:dyDescent="0.2">
      <c r="A24" s="18"/>
      <c r="B24" s="13"/>
      <c r="C24" s="14" t="s">
        <v>1921</v>
      </c>
      <c r="D24" s="14" t="s">
        <v>1341</v>
      </c>
      <c r="E24" s="31" t="s">
        <v>766</v>
      </c>
      <c r="F24" s="40" t="s">
        <v>58</v>
      </c>
      <c r="G24" s="17">
        <v>0</v>
      </c>
      <c r="H24" s="17">
        <v>0</v>
      </c>
      <c r="I24" s="17">
        <v>0</v>
      </c>
      <c r="J24" s="17">
        <v>0</v>
      </c>
      <c r="K24" s="40" t="s">
        <v>58</v>
      </c>
    </row>
    <row r="25" spans="1:11" ht="15" x14ac:dyDescent="0.2">
      <c r="A25" s="18"/>
      <c r="B25" s="13"/>
      <c r="C25" s="13"/>
      <c r="D25" s="13"/>
      <c r="E25" s="31" t="s">
        <v>1560</v>
      </c>
      <c r="F25" s="40" t="s">
        <v>64</v>
      </c>
      <c r="G25" s="17">
        <v>0</v>
      </c>
      <c r="H25" s="17">
        <v>0</v>
      </c>
      <c r="I25" s="17">
        <v>0</v>
      </c>
      <c r="J25" s="17">
        <v>0</v>
      </c>
      <c r="K25" s="40" t="s">
        <v>64</v>
      </c>
    </row>
    <row r="26" spans="1:11" ht="15" x14ac:dyDescent="0.2">
      <c r="A26" s="18"/>
      <c r="B26" s="13"/>
      <c r="C26" s="13"/>
      <c r="D26" s="12"/>
      <c r="E26" s="31" t="s">
        <v>1662</v>
      </c>
      <c r="F26" s="40" t="s">
        <v>68</v>
      </c>
      <c r="G26" s="17">
        <v>0</v>
      </c>
      <c r="H26" s="17">
        <v>0</v>
      </c>
      <c r="I26" s="17">
        <v>0</v>
      </c>
      <c r="J26" s="17">
        <v>0</v>
      </c>
      <c r="K26" s="40" t="s">
        <v>68</v>
      </c>
    </row>
    <row r="27" spans="1:11" ht="15" x14ac:dyDescent="0.2">
      <c r="A27" s="18"/>
      <c r="B27" s="13"/>
      <c r="C27" s="13"/>
      <c r="D27" s="12" t="s">
        <v>1332</v>
      </c>
      <c r="E27" s="12"/>
      <c r="F27" s="40" t="s">
        <v>75</v>
      </c>
      <c r="G27" s="17">
        <v>0</v>
      </c>
      <c r="H27" s="17">
        <v>0</v>
      </c>
      <c r="I27" s="17">
        <v>0</v>
      </c>
      <c r="J27" s="17">
        <v>0</v>
      </c>
      <c r="K27" s="40" t="s">
        <v>75</v>
      </c>
    </row>
    <row r="28" spans="1:11" ht="15" x14ac:dyDescent="0.2">
      <c r="A28" s="18"/>
      <c r="B28" s="13"/>
      <c r="C28" s="13"/>
      <c r="D28" s="31"/>
      <c r="E28" s="31" t="s">
        <v>1382</v>
      </c>
      <c r="F28" s="40" t="s">
        <v>78</v>
      </c>
      <c r="G28" s="17">
        <v>0</v>
      </c>
      <c r="H28" s="17">
        <v>0</v>
      </c>
      <c r="I28" s="17">
        <v>0</v>
      </c>
      <c r="J28" s="17">
        <v>0</v>
      </c>
      <c r="K28" s="40" t="s">
        <v>78</v>
      </c>
    </row>
    <row r="29" spans="1:11" ht="15" x14ac:dyDescent="0.2">
      <c r="A29" s="18"/>
      <c r="B29" s="13"/>
      <c r="C29" s="12"/>
      <c r="D29" s="14" t="s">
        <v>1676</v>
      </c>
      <c r="E29" s="12"/>
      <c r="F29" s="40" t="s">
        <v>80</v>
      </c>
      <c r="G29" s="17">
        <v>0</v>
      </c>
      <c r="H29" s="17">
        <v>0</v>
      </c>
      <c r="I29" s="17">
        <v>0</v>
      </c>
      <c r="J29" s="17">
        <v>0</v>
      </c>
      <c r="K29" s="40" t="s">
        <v>80</v>
      </c>
    </row>
    <row r="30" spans="1:11" ht="15" x14ac:dyDescent="0.2">
      <c r="A30" s="18"/>
      <c r="B30" s="12"/>
      <c r="C30" s="12" t="s">
        <v>1675</v>
      </c>
      <c r="D30" s="2"/>
      <c r="E30" s="12"/>
      <c r="F30" s="40" t="s">
        <v>81</v>
      </c>
      <c r="G30" s="17">
        <v>6673000</v>
      </c>
      <c r="H30" s="17">
        <v>6253800</v>
      </c>
      <c r="I30" s="17">
        <v>0</v>
      </c>
      <c r="J30" s="17">
        <v>0</v>
      </c>
      <c r="K30" s="40" t="s">
        <v>81</v>
      </c>
    </row>
    <row r="31" spans="1:11" ht="15" x14ac:dyDescent="0.2">
      <c r="A31" s="18"/>
      <c r="B31" s="14" t="s">
        <v>819</v>
      </c>
      <c r="C31" s="12" t="s">
        <v>2155</v>
      </c>
      <c r="D31" s="2"/>
      <c r="E31" s="12"/>
      <c r="F31" s="40" t="s">
        <v>82</v>
      </c>
      <c r="G31" s="17">
        <v>4988200</v>
      </c>
      <c r="H31" s="17">
        <v>4573000</v>
      </c>
      <c r="I31" s="52"/>
      <c r="J31" s="52"/>
      <c r="K31" s="40" t="s">
        <v>82</v>
      </c>
    </row>
    <row r="32" spans="1:11" ht="15" x14ac:dyDescent="0.2">
      <c r="A32" s="18"/>
      <c r="B32" s="13"/>
      <c r="C32" s="12" t="s">
        <v>2151</v>
      </c>
      <c r="D32" s="2"/>
      <c r="E32" s="12"/>
      <c r="F32" s="40" t="s">
        <v>84</v>
      </c>
      <c r="G32" s="17">
        <v>1120000</v>
      </c>
      <c r="H32" s="17">
        <v>941400</v>
      </c>
      <c r="I32" s="52"/>
      <c r="J32" s="52"/>
      <c r="K32" s="40" t="s">
        <v>84</v>
      </c>
    </row>
    <row r="33" spans="1:11" ht="15" x14ac:dyDescent="0.2">
      <c r="A33" s="18"/>
      <c r="B33" s="13"/>
      <c r="C33" s="12" t="s">
        <v>2152</v>
      </c>
      <c r="D33" s="2"/>
      <c r="E33" s="12"/>
      <c r="F33" s="40" t="s">
        <v>85</v>
      </c>
      <c r="G33" s="17">
        <v>564800</v>
      </c>
      <c r="H33" s="17">
        <v>623000</v>
      </c>
      <c r="I33" s="52"/>
      <c r="J33" s="52"/>
      <c r="K33" s="40" t="s">
        <v>85</v>
      </c>
    </row>
    <row r="34" spans="1:11" ht="15" x14ac:dyDescent="0.2">
      <c r="A34" s="18"/>
      <c r="B34" s="13"/>
      <c r="C34" s="12" t="s">
        <v>2153</v>
      </c>
      <c r="D34" s="2"/>
      <c r="E34" s="12"/>
      <c r="F34" s="40" t="s">
        <v>90</v>
      </c>
      <c r="G34" s="17">
        <v>0</v>
      </c>
      <c r="H34" s="17">
        <v>116400</v>
      </c>
      <c r="I34" s="52"/>
      <c r="J34" s="52"/>
      <c r="K34" s="40" t="s">
        <v>90</v>
      </c>
    </row>
    <row r="35" spans="1:11" ht="15" x14ac:dyDescent="0.2">
      <c r="A35" s="18"/>
      <c r="B35" s="13"/>
      <c r="C35" s="12" t="s">
        <v>2154</v>
      </c>
      <c r="D35" s="2"/>
      <c r="E35" s="12"/>
      <c r="F35" s="40" t="s">
        <v>94</v>
      </c>
      <c r="G35" s="17">
        <v>0</v>
      </c>
      <c r="H35" s="17">
        <v>0</v>
      </c>
      <c r="I35" s="52"/>
      <c r="J35" s="52"/>
      <c r="K35" s="40" t="s">
        <v>94</v>
      </c>
    </row>
    <row r="36" spans="1:11" ht="15" x14ac:dyDescent="0.2">
      <c r="A36" s="18"/>
      <c r="B36" s="14"/>
      <c r="C36" s="14" t="s">
        <v>1632</v>
      </c>
      <c r="D36" s="1"/>
      <c r="E36" s="14"/>
      <c r="F36" s="42" t="s">
        <v>95</v>
      </c>
      <c r="G36" s="37">
        <v>6673000</v>
      </c>
      <c r="H36" s="37">
        <v>6253800</v>
      </c>
      <c r="I36" s="37">
        <v>0</v>
      </c>
      <c r="J36" s="37">
        <v>0</v>
      </c>
      <c r="K36" s="42" t="s">
        <v>95</v>
      </c>
    </row>
  </sheetData>
  <mergeCells count="22">
    <mergeCell ref="A1:C1"/>
    <mergeCell ref="A2:C2"/>
    <mergeCell ref="D4:E4"/>
    <mergeCell ref="B10:H10"/>
    <mergeCell ref="B15:B30"/>
    <mergeCell ref="C15:C23"/>
    <mergeCell ref="D15:D17"/>
    <mergeCell ref="D18:E18"/>
    <mergeCell ref="D20:E20"/>
    <mergeCell ref="D21:D23"/>
    <mergeCell ref="C24:C29"/>
    <mergeCell ref="D24:D26"/>
    <mergeCell ref="D27:E27"/>
    <mergeCell ref="D29:E29"/>
    <mergeCell ref="C30:E30"/>
    <mergeCell ref="B31:B36"/>
    <mergeCell ref="C31:E31"/>
    <mergeCell ref="C32:E32"/>
    <mergeCell ref="C33:E33"/>
    <mergeCell ref="C34:E34"/>
    <mergeCell ref="C35:E35"/>
    <mergeCell ref="C36:E3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'@lists'!$A$41:$B$41</xm:f>
          </x14:formula1>
          <xm:sqref>C8</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5"/>
  <sheetViews>
    <sheetView workbookViewId="0"/>
  </sheetViews>
  <sheetFormatPr defaultColWidth="11.42578125" defaultRowHeight="12.75" x14ac:dyDescent="0.2"/>
  <cols>
    <col min="1" max="1" width="2.85546875" customWidth="1"/>
    <col min="2" max="2" width="14.28515625" customWidth="1"/>
    <col min="3" max="3" width="15.140625" customWidth="1"/>
    <col min="4" max="4" width="21.5703125" customWidth="1"/>
    <col min="5" max="5" width="8.28515625" customWidth="1"/>
    <col min="6" max="9" width="16.28515625"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630-49</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7" t="s">
        <v>236</v>
      </c>
      <c r="C10" s="10"/>
      <c r="D10" s="10"/>
      <c r="E10" s="10"/>
      <c r="F10" s="10"/>
      <c r="G10" s="10"/>
      <c r="H10" s="73"/>
      <c r="I10" s="18"/>
      <c r="J10" s="18"/>
    </row>
    <row r="11" spans="1:10" ht="15.75" x14ac:dyDescent="0.2">
      <c r="A11" s="18"/>
      <c r="B11" s="35" t="s">
        <v>235</v>
      </c>
      <c r="C11" s="18"/>
      <c r="D11" s="18"/>
      <c r="E11" s="18"/>
      <c r="F11" s="18"/>
      <c r="G11" s="18"/>
      <c r="H11" s="18"/>
      <c r="I11" s="18"/>
      <c r="J11" s="18"/>
    </row>
    <row r="12" spans="1:10" ht="15" x14ac:dyDescent="0.2">
      <c r="A12" s="18"/>
      <c r="B12" s="18"/>
      <c r="C12" s="18"/>
      <c r="D12" s="18"/>
      <c r="E12" s="18"/>
      <c r="F12" s="45" t="s">
        <v>2141</v>
      </c>
      <c r="G12" s="45" t="s">
        <v>2112</v>
      </c>
      <c r="H12" s="45" t="s">
        <v>2141</v>
      </c>
      <c r="I12" s="45" t="s">
        <v>2112</v>
      </c>
      <c r="J12" s="18"/>
    </row>
    <row r="13" spans="1:10" ht="15" x14ac:dyDescent="0.2">
      <c r="A13" s="18"/>
      <c r="B13" s="18"/>
      <c r="C13" s="18"/>
      <c r="D13" s="18"/>
      <c r="E13" s="18"/>
      <c r="F13" s="45" t="s">
        <v>1030</v>
      </c>
      <c r="G13" s="45" t="s">
        <v>1030</v>
      </c>
      <c r="H13" s="45" t="s">
        <v>1132</v>
      </c>
      <c r="I13" s="45" t="s">
        <v>1132</v>
      </c>
      <c r="J13" s="18"/>
    </row>
    <row r="14" spans="1:10" ht="14.1" customHeight="1" x14ac:dyDescent="0.2">
      <c r="A14" s="18"/>
      <c r="B14" s="18"/>
      <c r="C14" s="18"/>
      <c r="D14" s="18"/>
      <c r="E14" s="18"/>
      <c r="F14" s="40" t="s">
        <v>51</v>
      </c>
      <c r="G14" s="40" t="s">
        <v>51</v>
      </c>
      <c r="H14" s="40" t="s">
        <v>87</v>
      </c>
      <c r="I14" s="40" t="s">
        <v>87</v>
      </c>
      <c r="J14" s="18"/>
    </row>
    <row r="15" spans="1:10" ht="15" x14ac:dyDescent="0.2">
      <c r="A15" s="18"/>
      <c r="B15" s="14" t="s">
        <v>1919</v>
      </c>
      <c r="C15" s="14" t="s">
        <v>900</v>
      </c>
      <c r="D15" s="31" t="s">
        <v>1917</v>
      </c>
      <c r="E15" s="40" t="s">
        <v>51</v>
      </c>
      <c r="F15" s="17">
        <v>63600</v>
      </c>
      <c r="G15" s="17">
        <v>63600</v>
      </c>
      <c r="H15" s="17">
        <v>0</v>
      </c>
      <c r="I15" s="17">
        <v>0</v>
      </c>
      <c r="J15" s="40" t="s">
        <v>51</v>
      </c>
    </row>
    <row r="16" spans="1:10" ht="15" x14ac:dyDescent="0.2">
      <c r="A16" s="18"/>
      <c r="B16" s="13"/>
      <c r="C16" s="13"/>
      <c r="D16" s="31" t="s">
        <v>1916</v>
      </c>
      <c r="E16" s="40" t="s">
        <v>87</v>
      </c>
      <c r="F16" s="17">
        <v>302100</v>
      </c>
      <c r="G16" s="17">
        <v>298500</v>
      </c>
      <c r="H16" s="17">
        <v>0</v>
      </c>
      <c r="I16" s="17">
        <v>0</v>
      </c>
      <c r="J16" s="40" t="s">
        <v>87</v>
      </c>
    </row>
    <row r="17" spans="1:10" ht="15" x14ac:dyDescent="0.2">
      <c r="A17" s="18"/>
      <c r="B17" s="13"/>
      <c r="C17" s="12"/>
      <c r="D17" s="31" t="s">
        <v>1956</v>
      </c>
      <c r="E17" s="40" t="s">
        <v>109</v>
      </c>
      <c r="F17" s="17">
        <v>0</v>
      </c>
      <c r="G17" s="17">
        <v>0</v>
      </c>
      <c r="H17" s="17">
        <v>0</v>
      </c>
      <c r="I17" s="17">
        <v>0</v>
      </c>
      <c r="J17" s="40" t="s">
        <v>109</v>
      </c>
    </row>
    <row r="18" spans="1:10" ht="15" x14ac:dyDescent="0.2">
      <c r="A18" s="18"/>
      <c r="B18" s="13"/>
      <c r="C18" s="12" t="s">
        <v>901</v>
      </c>
      <c r="D18" s="31" t="s">
        <v>1917</v>
      </c>
      <c r="E18" s="40" t="s">
        <v>123</v>
      </c>
      <c r="F18" s="17">
        <v>0</v>
      </c>
      <c r="G18" s="17">
        <v>0</v>
      </c>
      <c r="H18" s="17">
        <v>0</v>
      </c>
      <c r="I18" s="17">
        <v>0</v>
      </c>
      <c r="J18" s="40" t="s">
        <v>123</v>
      </c>
    </row>
    <row r="19" spans="1:10" ht="15" x14ac:dyDescent="0.2">
      <c r="A19" s="18"/>
      <c r="B19" s="12"/>
      <c r="C19" s="12"/>
      <c r="D19" s="31" t="s">
        <v>1916</v>
      </c>
      <c r="E19" s="40" t="s">
        <v>137</v>
      </c>
      <c r="F19" s="17">
        <v>0</v>
      </c>
      <c r="G19" s="17">
        <v>0</v>
      </c>
      <c r="H19" s="17">
        <v>0</v>
      </c>
      <c r="I19" s="17">
        <v>0</v>
      </c>
      <c r="J19" s="40" t="s">
        <v>137</v>
      </c>
    </row>
    <row r="20" spans="1:10" ht="15" x14ac:dyDescent="0.2">
      <c r="A20" s="18"/>
      <c r="B20" s="14" t="s">
        <v>1920</v>
      </c>
      <c r="C20" s="14" t="s">
        <v>900</v>
      </c>
      <c r="D20" s="31" t="s">
        <v>1917</v>
      </c>
      <c r="E20" s="40" t="s">
        <v>143</v>
      </c>
      <c r="F20" s="17">
        <v>0</v>
      </c>
      <c r="G20" s="17">
        <v>0</v>
      </c>
      <c r="H20" s="17">
        <v>0</v>
      </c>
      <c r="I20" s="17">
        <v>0</v>
      </c>
      <c r="J20" s="40" t="s">
        <v>143</v>
      </c>
    </row>
    <row r="21" spans="1:10" ht="15" x14ac:dyDescent="0.2">
      <c r="A21" s="18"/>
      <c r="B21" s="13"/>
      <c r="C21" s="13"/>
      <c r="D21" s="31" t="s">
        <v>1916</v>
      </c>
      <c r="E21" s="40" t="s">
        <v>348</v>
      </c>
      <c r="F21" s="17">
        <v>0</v>
      </c>
      <c r="G21" s="17">
        <v>0</v>
      </c>
      <c r="H21" s="17">
        <v>0</v>
      </c>
      <c r="I21" s="17">
        <v>0</v>
      </c>
      <c r="J21" s="40" t="s">
        <v>348</v>
      </c>
    </row>
    <row r="22" spans="1:10" ht="15" x14ac:dyDescent="0.2">
      <c r="A22" s="18"/>
      <c r="B22" s="13"/>
      <c r="C22" s="12"/>
      <c r="D22" s="31" t="s">
        <v>1956</v>
      </c>
      <c r="E22" s="40" t="s">
        <v>349</v>
      </c>
      <c r="F22" s="17">
        <v>0</v>
      </c>
      <c r="G22" s="17">
        <v>0</v>
      </c>
      <c r="H22" s="17">
        <v>0</v>
      </c>
      <c r="I22" s="17">
        <v>0</v>
      </c>
      <c r="J22" s="40" t="s">
        <v>349</v>
      </c>
    </row>
    <row r="23" spans="1:10" ht="15" x14ac:dyDescent="0.2">
      <c r="A23" s="18"/>
      <c r="B23" s="13"/>
      <c r="C23" s="12" t="s">
        <v>901</v>
      </c>
      <c r="D23" s="31" t="s">
        <v>1917</v>
      </c>
      <c r="E23" s="40" t="s">
        <v>377</v>
      </c>
      <c r="F23" s="17">
        <v>0</v>
      </c>
      <c r="G23" s="17">
        <v>0</v>
      </c>
      <c r="H23" s="17">
        <v>0</v>
      </c>
      <c r="I23" s="17">
        <v>0</v>
      </c>
      <c r="J23" s="40" t="s">
        <v>377</v>
      </c>
    </row>
    <row r="24" spans="1:10" ht="15" x14ac:dyDescent="0.2">
      <c r="A24" s="18"/>
      <c r="B24" s="12"/>
      <c r="C24" s="14"/>
      <c r="D24" s="31" t="s">
        <v>1916</v>
      </c>
      <c r="E24" s="40" t="s">
        <v>58</v>
      </c>
      <c r="F24" s="17">
        <v>0</v>
      </c>
      <c r="G24" s="17">
        <v>0</v>
      </c>
      <c r="H24" s="17">
        <v>0</v>
      </c>
      <c r="I24" s="17">
        <v>0</v>
      </c>
      <c r="J24" s="40" t="s">
        <v>58</v>
      </c>
    </row>
    <row r="25" spans="1:10" ht="15" x14ac:dyDescent="0.2">
      <c r="A25" s="18"/>
      <c r="B25" s="14" t="s">
        <v>1771</v>
      </c>
      <c r="C25" s="1"/>
      <c r="D25" s="14"/>
      <c r="E25" s="42" t="s">
        <v>64</v>
      </c>
      <c r="F25" s="37">
        <v>365700</v>
      </c>
      <c r="G25" s="37">
        <v>362100</v>
      </c>
      <c r="H25" s="37">
        <v>0</v>
      </c>
      <c r="I25" s="37">
        <v>0</v>
      </c>
      <c r="J25" s="42" t="s">
        <v>64</v>
      </c>
    </row>
  </sheetData>
  <mergeCells count="11">
    <mergeCell ref="B20:B24"/>
    <mergeCell ref="C20:C22"/>
    <mergeCell ref="C23:C24"/>
    <mergeCell ref="B25:D25"/>
    <mergeCell ref="A1:C1"/>
    <mergeCell ref="A2:C2"/>
    <mergeCell ref="D4:E4"/>
    <mergeCell ref="B10:H10"/>
    <mergeCell ref="B15:B19"/>
    <mergeCell ref="C15:C17"/>
    <mergeCell ref="C18:C1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'@lists'!$A$42:$B$42</xm:f>
          </x14:formula1>
          <xm:sqref>C8</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6"/>
  <sheetViews>
    <sheetView workbookViewId="0"/>
  </sheetViews>
  <sheetFormatPr defaultColWidth="11.42578125" defaultRowHeight="12.75" x14ac:dyDescent="0.2"/>
  <cols>
    <col min="1" max="1" width="2.85546875" customWidth="1"/>
    <col min="2" max="3" width="21.5703125" customWidth="1"/>
    <col min="4" max="4" width="8.28515625" customWidth="1"/>
    <col min="5" max="10" width="16.285156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630-50</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240</v>
      </c>
      <c r="C10" s="10"/>
      <c r="D10" s="10"/>
      <c r="E10" s="10"/>
      <c r="F10" s="10"/>
      <c r="G10" s="10"/>
      <c r="H10" s="79"/>
      <c r="I10" s="18"/>
      <c r="J10" s="18"/>
      <c r="K10" s="18"/>
    </row>
    <row r="11" spans="1:11" ht="15.75" x14ac:dyDescent="0.2">
      <c r="A11" s="18"/>
      <c r="B11" s="35" t="s">
        <v>239</v>
      </c>
      <c r="C11" s="18"/>
      <c r="D11" s="18"/>
      <c r="E11" s="18"/>
      <c r="F11" s="18"/>
      <c r="G11" s="18"/>
      <c r="H11" s="18"/>
      <c r="I11" s="18"/>
      <c r="J11" s="18"/>
      <c r="K11" s="18"/>
    </row>
    <row r="12" spans="1:11" ht="15" x14ac:dyDescent="0.2">
      <c r="A12" s="18"/>
      <c r="B12" s="18"/>
      <c r="C12" s="18"/>
      <c r="D12" s="18"/>
      <c r="E12" s="3" t="s">
        <v>2141</v>
      </c>
      <c r="F12" s="2"/>
      <c r="G12" s="3"/>
      <c r="H12" s="45" t="s">
        <v>2112</v>
      </c>
      <c r="I12" s="45" t="s">
        <v>2141</v>
      </c>
      <c r="J12" s="45" t="s">
        <v>2112</v>
      </c>
      <c r="K12" s="18"/>
    </row>
    <row r="13" spans="1:11" ht="15" x14ac:dyDescent="0.2">
      <c r="A13" s="18"/>
      <c r="B13" s="18"/>
      <c r="C13" s="18"/>
      <c r="D13" s="18"/>
      <c r="E13" s="45" t="s">
        <v>42</v>
      </c>
      <c r="F13" s="45" t="s">
        <v>46</v>
      </c>
      <c r="G13" s="45" t="s">
        <v>1030</v>
      </c>
      <c r="H13" s="45" t="s">
        <v>1030</v>
      </c>
      <c r="I13" s="45" t="s">
        <v>1132</v>
      </c>
      <c r="J13" s="45" t="s">
        <v>1132</v>
      </c>
      <c r="K13" s="18"/>
    </row>
    <row r="14" spans="1:11" ht="14.1" customHeight="1" x14ac:dyDescent="0.2">
      <c r="A14" s="18"/>
      <c r="B14" s="18"/>
      <c r="C14" s="18"/>
      <c r="D14" s="18"/>
      <c r="E14" s="40" t="s">
        <v>51</v>
      </c>
      <c r="F14" s="40" t="s">
        <v>87</v>
      </c>
      <c r="G14" s="40" t="s">
        <v>109</v>
      </c>
      <c r="H14" s="40" t="s">
        <v>109</v>
      </c>
      <c r="I14" s="40" t="s">
        <v>123</v>
      </c>
      <c r="J14" s="40" t="s">
        <v>123</v>
      </c>
      <c r="K14" s="18"/>
    </row>
    <row r="15" spans="1:11" ht="15" x14ac:dyDescent="0.2">
      <c r="A15" s="18"/>
      <c r="B15" s="14" t="s">
        <v>395</v>
      </c>
      <c r="C15" s="31" t="s">
        <v>844</v>
      </c>
      <c r="D15" s="40" t="s">
        <v>51</v>
      </c>
      <c r="E15" s="47">
        <v>0</v>
      </c>
      <c r="F15" s="47">
        <v>0</v>
      </c>
      <c r="G15" s="17">
        <v>0</v>
      </c>
      <c r="H15" s="17">
        <v>0</v>
      </c>
      <c r="I15" s="17">
        <v>0</v>
      </c>
      <c r="J15" s="17">
        <v>0</v>
      </c>
      <c r="K15" s="40" t="s">
        <v>51</v>
      </c>
    </row>
    <row r="16" spans="1:11" ht="15" x14ac:dyDescent="0.2">
      <c r="A16" s="18"/>
      <c r="B16" s="13"/>
      <c r="C16" s="31" t="s">
        <v>845</v>
      </c>
      <c r="D16" s="40" t="s">
        <v>87</v>
      </c>
      <c r="E16" s="47">
        <v>0</v>
      </c>
      <c r="F16" s="47">
        <v>0</v>
      </c>
      <c r="G16" s="17">
        <v>0</v>
      </c>
      <c r="H16" s="17">
        <v>0</v>
      </c>
      <c r="I16" s="17">
        <v>0</v>
      </c>
      <c r="J16" s="17">
        <v>0</v>
      </c>
      <c r="K16" s="40" t="s">
        <v>87</v>
      </c>
    </row>
    <row r="17" spans="1:11" ht="15" x14ac:dyDescent="0.2">
      <c r="A17" s="18"/>
      <c r="B17" s="13"/>
      <c r="C17" s="31" t="s">
        <v>846</v>
      </c>
      <c r="D17" s="40" t="s">
        <v>109</v>
      </c>
      <c r="E17" s="47">
        <v>0</v>
      </c>
      <c r="F17" s="47">
        <v>0</v>
      </c>
      <c r="G17" s="17">
        <v>0</v>
      </c>
      <c r="H17" s="17">
        <v>0</v>
      </c>
      <c r="I17" s="17">
        <v>0</v>
      </c>
      <c r="J17" s="17">
        <v>0</v>
      </c>
      <c r="K17" s="40" t="s">
        <v>109</v>
      </c>
    </row>
    <row r="18" spans="1:11" ht="15" x14ac:dyDescent="0.2">
      <c r="A18" s="18"/>
      <c r="B18" s="13"/>
      <c r="C18" s="31" t="s">
        <v>843</v>
      </c>
      <c r="D18" s="40" t="s">
        <v>123</v>
      </c>
      <c r="E18" s="47">
        <v>0</v>
      </c>
      <c r="F18" s="47">
        <v>0</v>
      </c>
      <c r="G18" s="17">
        <v>0</v>
      </c>
      <c r="H18" s="17">
        <v>0</v>
      </c>
      <c r="I18" s="17">
        <v>0</v>
      </c>
      <c r="J18" s="17">
        <v>0</v>
      </c>
      <c r="K18" s="40" t="s">
        <v>123</v>
      </c>
    </row>
    <row r="19" spans="1:11" ht="15" x14ac:dyDescent="0.2">
      <c r="A19" s="18"/>
      <c r="B19" s="12"/>
      <c r="C19" s="31" t="s">
        <v>842</v>
      </c>
      <c r="D19" s="40" t="s">
        <v>137</v>
      </c>
      <c r="E19" s="47">
        <v>0</v>
      </c>
      <c r="F19" s="47">
        <v>0</v>
      </c>
      <c r="G19" s="17">
        <v>0</v>
      </c>
      <c r="H19" s="17">
        <v>0</v>
      </c>
      <c r="I19" s="17">
        <v>0</v>
      </c>
      <c r="J19" s="17">
        <v>0</v>
      </c>
      <c r="K19" s="40" t="s">
        <v>137</v>
      </c>
    </row>
    <row r="20" spans="1:11" ht="15" x14ac:dyDescent="0.2">
      <c r="A20" s="18"/>
      <c r="B20" s="14" t="s">
        <v>394</v>
      </c>
      <c r="C20" s="31" t="s">
        <v>844</v>
      </c>
      <c r="D20" s="40" t="s">
        <v>143</v>
      </c>
      <c r="E20" s="47">
        <v>0</v>
      </c>
      <c r="F20" s="47">
        <v>0</v>
      </c>
      <c r="G20" s="17">
        <v>0</v>
      </c>
      <c r="H20" s="17">
        <v>0</v>
      </c>
      <c r="I20" s="17">
        <v>0</v>
      </c>
      <c r="J20" s="17">
        <v>0</v>
      </c>
      <c r="K20" s="40" t="s">
        <v>143</v>
      </c>
    </row>
    <row r="21" spans="1:11" ht="15" x14ac:dyDescent="0.2">
      <c r="A21" s="18"/>
      <c r="B21" s="13"/>
      <c r="C21" s="31" t="s">
        <v>845</v>
      </c>
      <c r="D21" s="40" t="s">
        <v>348</v>
      </c>
      <c r="E21" s="47">
        <v>0</v>
      </c>
      <c r="F21" s="47">
        <v>0</v>
      </c>
      <c r="G21" s="17">
        <v>0</v>
      </c>
      <c r="H21" s="17">
        <v>0</v>
      </c>
      <c r="I21" s="17">
        <v>0</v>
      </c>
      <c r="J21" s="17">
        <v>0</v>
      </c>
      <c r="K21" s="40" t="s">
        <v>348</v>
      </c>
    </row>
    <row r="22" spans="1:11" ht="15" x14ac:dyDescent="0.2">
      <c r="A22" s="18"/>
      <c r="B22" s="13"/>
      <c r="C22" s="31" t="s">
        <v>846</v>
      </c>
      <c r="D22" s="40" t="s">
        <v>349</v>
      </c>
      <c r="E22" s="47">
        <v>0</v>
      </c>
      <c r="F22" s="47">
        <v>0</v>
      </c>
      <c r="G22" s="17">
        <v>0</v>
      </c>
      <c r="H22" s="17">
        <v>0</v>
      </c>
      <c r="I22" s="17">
        <v>0</v>
      </c>
      <c r="J22" s="17">
        <v>0</v>
      </c>
      <c r="K22" s="40" t="s">
        <v>349</v>
      </c>
    </row>
    <row r="23" spans="1:11" ht="15" x14ac:dyDescent="0.2">
      <c r="A23" s="18"/>
      <c r="B23" s="13"/>
      <c r="C23" s="31" t="s">
        <v>843</v>
      </c>
      <c r="D23" s="40" t="s">
        <v>377</v>
      </c>
      <c r="E23" s="47">
        <v>0</v>
      </c>
      <c r="F23" s="47">
        <v>0</v>
      </c>
      <c r="G23" s="17">
        <v>0</v>
      </c>
      <c r="H23" s="17">
        <v>0</v>
      </c>
      <c r="I23" s="17">
        <v>0</v>
      </c>
      <c r="J23" s="17">
        <v>0</v>
      </c>
      <c r="K23" s="40" t="s">
        <v>377</v>
      </c>
    </row>
    <row r="24" spans="1:11" ht="15" x14ac:dyDescent="0.2">
      <c r="A24" s="18"/>
      <c r="B24" s="12"/>
      <c r="C24" s="31" t="s">
        <v>842</v>
      </c>
      <c r="D24" s="40" t="s">
        <v>58</v>
      </c>
      <c r="E24" s="47">
        <v>0</v>
      </c>
      <c r="F24" s="47">
        <v>0</v>
      </c>
      <c r="G24" s="17">
        <v>0</v>
      </c>
      <c r="H24" s="17">
        <v>0</v>
      </c>
      <c r="I24" s="17">
        <v>0</v>
      </c>
      <c r="J24" s="17">
        <v>0</v>
      </c>
      <c r="K24" s="40" t="s">
        <v>58</v>
      </c>
    </row>
    <row r="25" spans="1:11" ht="15" x14ac:dyDescent="0.2">
      <c r="A25" s="18"/>
      <c r="B25" s="12" t="s">
        <v>1791</v>
      </c>
      <c r="C25" s="12"/>
      <c r="D25" s="40" t="s">
        <v>64</v>
      </c>
      <c r="E25" s="51"/>
      <c r="F25" s="51"/>
      <c r="G25" s="17">
        <v>0</v>
      </c>
      <c r="H25" s="17">
        <v>0</v>
      </c>
      <c r="I25" s="17">
        <v>0</v>
      </c>
      <c r="J25" s="17">
        <v>0</v>
      </c>
      <c r="K25" s="40" t="s">
        <v>64</v>
      </c>
    </row>
    <row r="26" spans="1:11" ht="30" x14ac:dyDescent="0.2">
      <c r="A26" s="18"/>
      <c r="B26" s="27"/>
      <c r="C26" s="27" t="s">
        <v>1414</v>
      </c>
      <c r="D26" s="42" t="s">
        <v>68</v>
      </c>
      <c r="E26" s="46"/>
      <c r="F26" s="46"/>
      <c r="G26" s="37">
        <v>0</v>
      </c>
      <c r="H26" s="37">
        <v>0</v>
      </c>
      <c r="I26" s="37">
        <v>0</v>
      </c>
      <c r="J26" s="37">
        <v>0</v>
      </c>
      <c r="K26" s="42" t="s">
        <v>68</v>
      </c>
    </row>
  </sheetData>
  <mergeCells count="8">
    <mergeCell ref="D4:E4"/>
    <mergeCell ref="B10:H10"/>
    <mergeCell ref="E12:G12"/>
    <mergeCell ref="B15:B19"/>
    <mergeCell ref="B20:B24"/>
    <mergeCell ref="B25:C25"/>
    <mergeCell ref="A1:C1"/>
    <mergeCell ref="A2:C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'@lists'!$A$43:$B$43</xm:f>
          </x14:formula1>
          <xm:sqref>C8</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workbookViewId="0"/>
  </sheetViews>
  <sheetFormatPr defaultColWidth="11.42578125" defaultRowHeight="12.75" x14ac:dyDescent="0.2"/>
  <cols>
    <col min="1" max="1" width="2.85546875" customWidth="1"/>
    <col min="2" max="3" width="21.5703125" customWidth="1"/>
    <col min="4" max="4" width="8.28515625" customWidth="1"/>
    <col min="5" max="8" width="16.28515625" customWidth="1"/>
    <col min="9" max="9" width="8.28515625" customWidth="1"/>
  </cols>
  <sheetData>
    <row r="1" spans="1:9" ht="15" x14ac:dyDescent="0.2">
      <c r="A1" s="11" t="s">
        <v>876</v>
      </c>
      <c r="B1" s="10"/>
      <c r="C1" s="10"/>
      <c r="D1" s="18"/>
      <c r="E1" s="18"/>
      <c r="F1" s="18"/>
      <c r="G1" s="18"/>
      <c r="H1" s="18"/>
      <c r="I1" s="18"/>
    </row>
    <row r="2" spans="1:9" ht="15" x14ac:dyDescent="0.2">
      <c r="A2" s="11" t="s">
        <v>1057</v>
      </c>
      <c r="B2" s="10"/>
      <c r="C2" s="10"/>
      <c r="D2" s="18"/>
      <c r="E2" s="18"/>
      <c r="F2" s="18"/>
      <c r="G2" s="18"/>
      <c r="H2" s="18"/>
      <c r="I2" s="18"/>
    </row>
    <row r="3" spans="1:9" ht="14.1" customHeight="1" x14ac:dyDescent="0.2">
      <c r="A3" s="18"/>
      <c r="B3" s="18"/>
      <c r="C3" s="18"/>
      <c r="D3" s="18"/>
      <c r="E3" s="18"/>
      <c r="F3" s="18"/>
      <c r="G3" s="18"/>
      <c r="H3" s="18"/>
      <c r="I3" s="18"/>
    </row>
    <row r="4" spans="1:9" ht="15" x14ac:dyDescent="0.2">
      <c r="A4" s="28"/>
      <c r="B4" s="32" t="s">
        <v>856</v>
      </c>
      <c r="C4" s="38" t="s">
        <v>133</v>
      </c>
      <c r="D4" s="9" t="str">
        <f>IF(C4&lt;&gt;"",VLOOKUP(C4,'@Entities'!A2:B71,2,0),"")</f>
        <v>בנק מסד בע"מ</v>
      </c>
      <c r="E4" s="8"/>
      <c r="F4" s="18"/>
      <c r="G4" s="18"/>
      <c r="H4" s="18"/>
      <c r="I4" s="18"/>
    </row>
    <row r="5" spans="1:9" ht="15" x14ac:dyDescent="0.2">
      <c r="A5" s="25"/>
      <c r="B5" s="25" t="s">
        <v>2118</v>
      </c>
      <c r="C5" s="23">
        <v>43465</v>
      </c>
      <c r="D5" s="18"/>
      <c r="E5" s="18"/>
      <c r="F5" s="18"/>
      <c r="G5" s="18"/>
      <c r="H5" s="18"/>
      <c r="I5" s="18"/>
    </row>
    <row r="6" spans="1:9" ht="15" x14ac:dyDescent="0.2">
      <c r="A6" s="25"/>
      <c r="B6" s="34" t="str">
        <f>"סוג מטבע"&amp;IF(C6="ILS","אלפי ש""""ח","")</f>
        <v>סוג מטבעאלפי ש""ח</v>
      </c>
      <c r="C6" s="39" t="s">
        <v>570</v>
      </c>
      <c r="D6" s="18"/>
      <c r="E6" s="18"/>
      <c r="F6" s="18"/>
      <c r="G6" s="18"/>
      <c r="H6" s="18"/>
      <c r="I6" s="18"/>
    </row>
    <row r="7" spans="1:9" ht="15" x14ac:dyDescent="0.2">
      <c r="A7" s="29"/>
      <c r="B7" s="29"/>
      <c r="C7" s="24"/>
      <c r="D7" s="18"/>
      <c r="E7" s="18"/>
      <c r="F7" s="18"/>
      <c r="G7" s="18"/>
      <c r="H7" s="18"/>
      <c r="I7" s="18"/>
    </row>
    <row r="8" spans="1:9" ht="15" x14ac:dyDescent="0.2">
      <c r="A8" s="30"/>
      <c r="B8" s="30" t="s">
        <v>1511</v>
      </c>
      <c r="C8" s="36" t="str">
        <f>B11</f>
        <v>630-51</v>
      </c>
      <c r="D8" s="18"/>
      <c r="E8" s="18"/>
      <c r="F8" s="18"/>
      <c r="G8" s="18"/>
      <c r="H8" s="18"/>
      <c r="I8" s="18"/>
    </row>
    <row r="9" spans="1:9" ht="14.1" customHeight="1" x14ac:dyDescent="0.2">
      <c r="A9" s="18"/>
      <c r="B9" s="18"/>
      <c r="C9" s="18"/>
      <c r="D9" s="18"/>
      <c r="E9" s="18"/>
      <c r="F9" s="18"/>
      <c r="G9" s="18"/>
      <c r="H9" s="18"/>
      <c r="I9" s="18"/>
    </row>
    <row r="10" spans="1:9" ht="18" customHeight="1" x14ac:dyDescent="0.2">
      <c r="A10" s="18"/>
      <c r="B10" s="7" t="s">
        <v>242</v>
      </c>
      <c r="C10" s="10"/>
      <c r="D10" s="10"/>
      <c r="E10" s="10"/>
      <c r="F10" s="10"/>
      <c r="G10" s="10"/>
      <c r="H10" s="4"/>
      <c r="I10" s="18"/>
    </row>
    <row r="11" spans="1:9" ht="15.75" x14ac:dyDescent="0.2">
      <c r="A11" s="18"/>
      <c r="B11" s="35" t="s">
        <v>241</v>
      </c>
      <c r="C11" s="18"/>
      <c r="D11" s="18"/>
      <c r="E11" s="18"/>
      <c r="F11" s="18"/>
      <c r="G11" s="18"/>
      <c r="H11" s="18"/>
      <c r="I11" s="18"/>
    </row>
    <row r="12" spans="1:9" ht="15" x14ac:dyDescent="0.2">
      <c r="A12" s="18"/>
      <c r="B12" s="18"/>
      <c r="C12" s="18"/>
      <c r="D12" s="18"/>
      <c r="E12" s="45" t="s">
        <v>2141</v>
      </c>
      <c r="F12" s="45" t="s">
        <v>2112</v>
      </c>
      <c r="G12" s="45" t="s">
        <v>2141</v>
      </c>
      <c r="H12" s="45" t="s">
        <v>2112</v>
      </c>
      <c r="I12" s="18"/>
    </row>
    <row r="13" spans="1:9" ht="15" x14ac:dyDescent="0.2">
      <c r="A13" s="18"/>
      <c r="B13" s="18"/>
      <c r="C13" s="18"/>
      <c r="D13" s="18"/>
      <c r="E13" s="45" t="s">
        <v>1030</v>
      </c>
      <c r="F13" s="45" t="s">
        <v>1030</v>
      </c>
      <c r="G13" s="45" t="s">
        <v>1132</v>
      </c>
      <c r="H13" s="45" t="s">
        <v>1132</v>
      </c>
      <c r="I13" s="18"/>
    </row>
    <row r="14" spans="1:9" ht="14.1" customHeight="1" x14ac:dyDescent="0.2">
      <c r="A14" s="18"/>
      <c r="B14" s="18"/>
      <c r="C14" s="18"/>
      <c r="D14" s="18"/>
      <c r="E14" s="40" t="s">
        <v>51</v>
      </c>
      <c r="F14" s="40" t="s">
        <v>51</v>
      </c>
      <c r="G14" s="40" t="s">
        <v>87</v>
      </c>
      <c r="H14" s="40" t="s">
        <v>87</v>
      </c>
      <c r="I14" s="18"/>
    </row>
    <row r="15" spans="1:9" ht="15" x14ac:dyDescent="0.2">
      <c r="A15" s="18"/>
      <c r="B15" s="12" t="s">
        <v>1897</v>
      </c>
      <c r="C15" s="12"/>
      <c r="D15" s="40" t="s">
        <v>51</v>
      </c>
      <c r="E15" s="17">
        <v>0</v>
      </c>
      <c r="F15" s="17">
        <v>0</v>
      </c>
      <c r="G15" s="17">
        <v>0</v>
      </c>
      <c r="H15" s="17">
        <v>0</v>
      </c>
      <c r="I15" s="40" t="s">
        <v>51</v>
      </c>
    </row>
    <row r="16" spans="1:9" ht="15" x14ac:dyDescent="0.2">
      <c r="A16" s="18"/>
      <c r="B16" s="12" t="s">
        <v>1857</v>
      </c>
      <c r="C16" s="12"/>
      <c r="D16" s="40" t="s">
        <v>87</v>
      </c>
      <c r="E16" s="17">
        <v>6000</v>
      </c>
      <c r="F16" s="17">
        <v>1600</v>
      </c>
      <c r="G16" s="17">
        <v>0</v>
      </c>
      <c r="H16" s="17">
        <v>0</v>
      </c>
      <c r="I16" s="40" t="s">
        <v>87</v>
      </c>
    </row>
    <row r="17" spans="1:9" ht="15" x14ac:dyDescent="0.2">
      <c r="A17" s="18"/>
      <c r="B17" s="12" t="s">
        <v>1854</v>
      </c>
      <c r="C17" s="12"/>
      <c r="D17" s="40" t="s">
        <v>109</v>
      </c>
      <c r="E17" s="17">
        <v>49500</v>
      </c>
      <c r="F17" s="17">
        <v>37600</v>
      </c>
      <c r="G17" s="17">
        <v>0</v>
      </c>
      <c r="H17" s="17">
        <v>0</v>
      </c>
      <c r="I17" s="40" t="s">
        <v>109</v>
      </c>
    </row>
    <row r="18" spans="1:9" ht="15" x14ac:dyDescent="0.2">
      <c r="A18" s="18"/>
      <c r="B18" s="12" t="s">
        <v>1009</v>
      </c>
      <c r="C18" s="12"/>
      <c r="D18" s="40" t="s">
        <v>123</v>
      </c>
      <c r="E18" s="17">
        <v>3000</v>
      </c>
      <c r="F18" s="17">
        <v>2300</v>
      </c>
      <c r="G18" s="17">
        <v>0</v>
      </c>
      <c r="H18" s="17">
        <v>0</v>
      </c>
      <c r="I18" s="40" t="s">
        <v>123</v>
      </c>
    </row>
    <row r="19" spans="1:9" ht="15" x14ac:dyDescent="0.2">
      <c r="A19" s="18"/>
      <c r="B19" s="12" t="s">
        <v>1173</v>
      </c>
      <c r="C19" s="12"/>
      <c r="D19" s="40" t="s">
        <v>137</v>
      </c>
      <c r="E19" s="17">
        <v>479100</v>
      </c>
      <c r="F19" s="17">
        <v>457300</v>
      </c>
      <c r="G19" s="17">
        <v>0</v>
      </c>
      <c r="H19" s="17">
        <v>0</v>
      </c>
      <c r="I19" s="40" t="s">
        <v>137</v>
      </c>
    </row>
    <row r="20" spans="1:9" ht="15" x14ac:dyDescent="0.2">
      <c r="A20" s="18"/>
      <c r="B20" s="12" t="s">
        <v>39</v>
      </c>
      <c r="C20" s="12"/>
      <c r="D20" s="40" t="s">
        <v>143</v>
      </c>
      <c r="E20" s="17">
        <v>23500</v>
      </c>
      <c r="F20" s="17">
        <v>25600</v>
      </c>
      <c r="G20" s="17">
        <v>0</v>
      </c>
      <c r="H20" s="17">
        <v>0</v>
      </c>
      <c r="I20" s="40" t="s">
        <v>143</v>
      </c>
    </row>
    <row r="21" spans="1:9" ht="15" x14ac:dyDescent="0.2">
      <c r="A21" s="18"/>
      <c r="B21" s="12" t="s">
        <v>1802</v>
      </c>
      <c r="C21" s="14"/>
      <c r="D21" s="40" t="s">
        <v>348</v>
      </c>
      <c r="E21" s="17">
        <v>561100</v>
      </c>
      <c r="F21" s="17">
        <v>524400</v>
      </c>
      <c r="G21" s="17">
        <v>0</v>
      </c>
      <c r="H21" s="17">
        <v>0</v>
      </c>
      <c r="I21" s="40" t="s">
        <v>348</v>
      </c>
    </row>
    <row r="22" spans="1:9" ht="15" x14ac:dyDescent="0.2">
      <c r="A22" s="18"/>
      <c r="B22" s="14" t="s">
        <v>40</v>
      </c>
      <c r="C22" s="8"/>
      <c r="D22" s="42" t="s">
        <v>349</v>
      </c>
      <c r="E22" s="37">
        <v>0</v>
      </c>
      <c r="F22" s="37">
        <v>0</v>
      </c>
      <c r="G22" s="37">
        <v>0</v>
      </c>
      <c r="H22" s="37">
        <v>0</v>
      </c>
      <c r="I22" s="42" t="s">
        <v>349</v>
      </c>
    </row>
  </sheetData>
  <mergeCells count="12">
    <mergeCell ref="A1:C1"/>
    <mergeCell ref="A2:C2"/>
    <mergeCell ref="D4:E4"/>
    <mergeCell ref="B10:H10"/>
    <mergeCell ref="B15:C15"/>
    <mergeCell ref="B21:C21"/>
    <mergeCell ref="B22:C22"/>
    <mergeCell ref="B16:C16"/>
    <mergeCell ref="B17:C17"/>
    <mergeCell ref="B18:C18"/>
    <mergeCell ref="B19:C19"/>
    <mergeCell ref="B20:C2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'@lists'!$A$44:$B$44</xm:f>
          </x14:formula1>
          <xm:sqref>C8</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49"/>
  <sheetViews>
    <sheetView workbookViewId="0"/>
  </sheetViews>
  <sheetFormatPr defaultColWidth="11.42578125" defaultRowHeight="12.75" x14ac:dyDescent="0.2"/>
  <cols>
    <col min="1" max="1" width="2.85546875" customWidth="1"/>
    <col min="2" max="2" width="21.5703125" customWidth="1"/>
    <col min="3" max="3" width="42.42578125" customWidth="1"/>
    <col min="4" max="4" width="8.28515625" customWidth="1"/>
    <col min="5" max="6" width="16.28515625" customWidth="1"/>
    <col min="7" max="7" width="8.28515625" customWidth="1"/>
    <col min="8" max="8" width="13.57031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630-52</v>
      </c>
      <c r="D8" s="18"/>
      <c r="E8" s="18"/>
      <c r="F8" s="18"/>
      <c r="G8" s="18"/>
      <c r="H8" s="18"/>
    </row>
    <row r="9" spans="1:8" ht="14.1" customHeight="1" x14ac:dyDescent="0.2">
      <c r="A9" s="18"/>
      <c r="B9" s="18"/>
      <c r="C9" s="18"/>
      <c r="D9" s="18"/>
      <c r="E9" s="18"/>
      <c r="F9" s="18"/>
      <c r="G9" s="18"/>
      <c r="H9" s="18"/>
    </row>
    <row r="10" spans="1:8" ht="36" customHeight="1" x14ac:dyDescent="0.2">
      <c r="A10" s="18"/>
      <c r="B10" s="7" t="s">
        <v>244</v>
      </c>
      <c r="C10" s="10"/>
      <c r="D10" s="10"/>
      <c r="E10" s="10"/>
      <c r="F10" s="10"/>
      <c r="G10" s="10"/>
      <c r="H10" s="62"/>
    </row>
    <row r="11" spans="1:8" ht="15.75" x14ac:dyDescent="0.2">
      <c r="A11" s="18"/>
      <c r="B11" s="35" t="s">
        <v>243</v>
      </c>
      <c r="C11" s="18"/>
      <c r="D11" s="18"/>
      <c r="E11" s="18"/>
      <c r="F11" s="18"/>
      <c r="G11" s="18"/>
      <c r="H11" s="18"/>
    </row>
    <row r="12" spans="1:8" ht="15" x14ac:dyDescent="0.2">
      <c r="A12" s="18"/>
      <c r="B12" s="18"/>
      <c r="C12" s="18"/>
      <c r="D12" s="18"/>
      <c r="E12" s="45" t="s">
        <v>2141</v>
      </c>
      <c r="F12" s="45" t="s">
        <v>2112</v>
      </c>
      <c r="G12" s="18"/>
      <c r="H12" s="18"/>
    </row>
    <row r="13" spans="1:8" ht="15" x14ac:dyDescent="0.2">
      <c r="A13" s="18"/>
      <c r="B13" s="18"/>
      <c r="C13" s="18"/>
      <c r="D13" s="18"/>
      <c r="E13" s="45" t="s">
        <v>1030</v>
      </c>
      <c r="F13" s="45" t="s">
        <v>1030</v>
      </c>
      <c r="G13" s="18"/>
      <c r="H13" s="18"/>
    </row>
    <row r="14" spans="1:8" ht="14.1" customHeight="1" x14ac:dyDescent="0.2">
      <c r="A14" s="18"/>
      <c r="B14" s="18"/>
      <c r="C14" s="18"/>
      <c r="D14" s="18"/>
      <c r="E14" s="40" t="s">
        <v>51</v>
      </c>
      <c r="F14" s="40" t="s">
        <v>51</v>
      </c>
      <c r="G14" s="18"/>
      <c r="H14" s="18"/>
    </row>
    <row r="15" spans="1:8" ht="15" x14ac:dyDescent="0.2">
      <c r="A15" s="18"/>
      <c r="B15" s="14" t="s">
        <v>52</v>
      </c>
      <c r="C15" s="31" t="s">
        <v>1457</v>
      </c>
      <c r="D15" s="40" t="s">
        <v>51</v>
      </c>
      <c r="E15" s="17">
        <v>65800</v>
      </c>
      <c r="F15" s="17">
        <v>61100</v>
      </c>
      <c r="G15" s="40" t="s">
        <v>51</v>
      </c>
      <c r="H15" s="18"/>
    </row>
    <row r="16" spans="1:8" ht="15" x14ac:dyDescent="0.2">
      <c r="A16" s="18"/>
      <c r="B16" s="13"/>
      <c r="C16" s="31" t="s">
        <v>1874</v>
      </c>
      <c r="D16" s="40" t="s">
        <v>87</v>
      </c>
      <c r="E16" s="17">
        <v>3100</v>
      </c>
      <c r="F16" s="17">
        <v>3200</v>
      </c>
      <c r="G16" s="40" t="s">
        <v>87</v>
      </c>
      <c r="H16" s="18"/>
    </row>
    <row r="17" spans="1:8" ht="15" x14ac:dyDescent="0.2">
      <c r="A17" s="18"/>
      <c r="B17" s="13"/>
      <c r="C17" s="31" t="s">
        <v>1873</v>
      </c>
      <c r="D17" s="40" t="s">
        <v>109</v>
      </c>
      <c r="E17" s="17">
        <v>2200</v>
      </c>
      <c r="F17" s="17">
        <v>2300</v>
      </c>
      <c r="G17" s="40" t="s">
        <v>109</v>
      </c>
      <c r="H17" s="18"/>
    </row>
    <row r="18" spans="1:8" ht="15" x14ac:dyDescent="0.2">
      <c r="A18" s="18"/>
      <c r="B18" s="13"/>
      <c r="C18" s="31" t="s">
        <v>1085</v>
      </c>
      <c r="D18" s="40" t="s">
        <v>123</v>
      </c>
      <c r="E18" s="17">
        <v>0</v>
      </c>
      <c r="F18" s="17">
        <v>0</v>
      </c>
      <c r="G18" s="40" t="s">
        <v>123</v>
      </c>
      <c r="H18" s="18"/>
    </row>
    <row r="19" spans="1:8" ht="15" x14ac:dyDescent="0.2">
      <c r="A19" s="18"/>
      <c r="B19" s="13"/>
      <c r="C19" s="31" t="s">
        <v>1065</v>
      </c>
      <c r="D19" s="40" t="s">
        <v>137</v>
      </c>
      <c r="E19" s="17">
        <v>2900</v>
      </c>
      <c r="F19" s="17">
        <v>2900</v>
      </c>
      <c r="G19" s="40" t="s">
        <v>137</v>
      </c>
      <c r="H19" s="18"/>
    </row>
    <row r="20" spans="1:8" ht="15" x14ac:dyDescent="0.2">
      <c r="A20" s="18"/>
      <c r="B20" s="13"/>
      <c r="C20" s="31" t="s">
        <v>2077</v>
      </c>
      <c r="D20" s="40" t="s">
        <v>143</v>
      </c>
      <c r="E20" s="17">
        <v>0</v>
      </c>
      <c r="F20" s="17">
        <v>0</v>
      </c>
      <c r="G20" s="40" t="s">
        <v>143</v>
      </c>
      <c r="H20" s="18"/>
    </row>
    <row r="21" spans="1:8" ht="15" x14ac:dyDescent="0.2">
      <c r="A21" s="18"/>
      <c r="B21" s="13"/>
      <c r="C21" s="31" t="s">
        <v>999</v>
      </c>
      <c r="D21" s="40" t="s">
        <v>348</v>
      </c>
      <c r="E21" s="17">
        <v>-2700</v>
      </c>
      <c r="F21" s="17">
        <v>-3700</v>
      </c>
      <c r="G21" s="40" t="s">
        <v>348</v>
      </c>
      <c r="H21" s="18"/>
    </row>
    <row r="22" spans="1:8" ht="15" x14ac:dyDescent="0.2">
      <c r="A22" s="18"/>
      <c r="B22" s="13"/>
      <c r="C22" s="31" t="s">
        <v>2126</v>
      </c>
      <c r="D22" s="40" t="s">
        <v>349</v>
      </c>
      <c r="E22" s="17">
        <v>0</v>
      </c>
      <c r="F22" s="17">
        <v>0</v>
      </c>
      <c r="G22" s="40" t="s">
        <v>349</v>
      </c>
      <c r="H22" s="18"/>
    </row>
    <row r="23" spans="1:8" ht="15" x14ac:dyDescent="0.2">
      <c r="A23" s="18"/>
      <c r="B23" s="13"/>
      <c r="C23" s="31" t="s">
        <v>1951</v>
      </c>
      <c r="D23" s="40" t="s">
        <v>377</v>
      </c>
      <c r="E23" s="17">
        <v>0</v>
      </c>
      <c r="F23" s="17">
        <v>0</v>
      </c>
      <c r="G23" s="40" t="s">
        <v>377</v>
      </c>
      <c r="H23" s="18"/>
    </row>
    <row r="24" spans="1:8" ht="15" x14ac:dyDescent="0.2">
      <c r="A24" s="18"/>
      <c r="B24" s="13"/>
      <c r="C24" s="31" t="s">
        <v>996</v>
      </c>
      <c r="D24" s="40" t="s">
        <v>58</v>
      </c>
      <c r="E24" s="17">
        <v>0</v>
      </c>
      <c r="F24" s="17">
        <v>0</v>
      </c>
      <c r="G24" s="40" t="s">
        <v>58</v>
      </c>
      <c r="H24" s="18"/>
    </row>
    <row r="25" spans="1:8" ht="15" x14ac:dyDescent="0.2">
      <c r="A25" s="18"/>
      <c r="B25" s="13"/>
      <c r="C25" s="31" t="s">
        <v>760</v>
      </c>
      <c r="D25" s="40" t="s">
        <v>64</v>
      </c>
      <c r="E25" s="17">
        <v>0</v>
      </c>
      <c r="F25" s="17">
        <v>0</v>
      </c>
      <c r="G25" s="40" t="s">
        <v>64</v>
      </c>
      <c r="H25" s="18"/>
    </row>
    <row r="26" spans="1:8" ht="15" x14ac:dyDescent="0.2">
      <c r="A26" s="18"/>
      <c r="B26" s="13"/>
      <c r="C26" s="31" t="s">
        <v>1454</v>
      </c>
      <c r="D26" s="40" t="s">
        <v>68</v>
      </c>
      <c r="E26" s="17">
        <v>71300</v>
      </c>
      <c r="F26" s="17">
        <v>65800</v>
      </c>
      <c r="G26" s="40" t="s">
        <v>68</v>
      </c>
      <c r="H26" s="18"/>
    </row>
    <row r="27" spans="1:8" ht="15" x14ac:dyDescent="0.2">
      <c r="A27" s="18"/>
      <c r="B27" s="12"/>
      <c r="C27" s="31" t="s">
        <v>1456</v>
      </c>
      <c r="D27" s="40" t="s">
        <v>75</v>
      </c>
      <c r="E27" s="17">
        <v>70100</v>
      </c>
      <c r="F27" s="17">
        <v>64300</v>
      </c>
      <c r="G27" s="40" t="s">
        <v>75</v>
      </c>
      <c r="H27" s="18"/>
    </row>
    <row r="28" spans="1:8" ht="15" x14ac:dyDescent="0.2">
      <c r="A28" s="18"/>
      <c r="B28" s="14" t="s">
        <v>53</v>
      </c>
      <c r="C28" s="31" t="s">
        <v>2054</v>
      </c>
      <c r="D28" s="40" t="s">
        <v>78</v>
      </c>
      <c r="E28" s="17">
        <v>63900</v>
      </c>
      <c r="F28" s="17">
        <v>58300</v>
      </c>
      <c r="G28" s="40" t="s">
        <v>78</v>
      </c>
      <c r="H28" s="18"/>
    </row>
    <row r="29" spans="1:8" ht="15" x14ac:dyDescent="0.2">
      <c r="A29" s="18"/>
      <c r="B29" s="13"/>
      <c r="C29" s="31" t="s">
        <v>2142</v>
      </c>
      <c r="D29" s="40" t="s">
        <v>80</v>
      </c>
      <c r="E29" s="17">
        <v>-3900</v>
      </c>
      <c r="F29" s="17">
        <v>5000</v>
      </c>
      <c r="G29" s="40" t="s">
        <v>80</v>
      </c>
      <c r="H29" s="18"/>
    </row>
    <row r="30" spans="1:8" ht="15" x14ac:dyDescent="0.2">
      <c r="A30" s="18"/>
      <c r="B30" s="13"/>
      <c r="C30" s="31" t="s">
        <v>2077</v>
      </c>
      <c r="D30" s="40" t="s">
        <v>81</v>
      </c>
      <c r="E30" s="17">
        <v>0</v>
      </c>
      <c r="F30" s="17">
        <v>0</v>
      </c>
      <c r="G30" s="40" t="s">
        <v>81</v>
      </c>
      <c r="H30" s="18"/>
    </row>
    <row r="31" spans="1:8" ht="15" x14ac:dyDescent="0.2">
      <c r="A31" s="18"/>
      <c r="B31" s="13"/>
      <c r="C31" s="31" t="s">
        <v>1084</v>
      </c>
      <c r="D31" s="40" t="s">
        <v>82</v>
      </c>
      <c r="E31" s="17">
        <v>3900</v>
      </c>
      <c r="F31" s="17">
        <v>3800</v>
      </c>
      <c r="G31" s="40" t="s">
        <v>82</v>
      </c>
      <c r="H31" s="18"/>
    </row>
    <row r="32" spans="1:8" ht="15" x14ac:dyDescent="0.2">
      <c r="A32" s="18"/>
      <c r="B32" s="13"/>
      <c r="C32" s="31" t="s">
        <v>1083</v>
      </c>
      <c r="D32" s="40" t="s">
        <v>84</v>
      </c>
      <c r="E32" s="17">
        <v>0</v>
      </c>
      <c r="F32" s="17">
        <v>0</v>
      </c>
      <c r="G32" s="40" t="s">
        <v>84</v>
      </c>
      <c r="H32" s="18"/>
    </row>
    <row r="33" spans="1:8" ht="15" x14ac:dyDescent="0.2">
      <c r="A33" s="18"/>
      <c r="B33" s="13"/>
      <c r="C33" s="31" t="s">
        <v>999</v>
      </c>
      <c r="D33" s="40" t="s">
        <v>85</v>
      </c>
      <c r="E33" s="17">
        <v>-2600</v>
      </c>
      <c r="F33" s="17">
        <v>-3200</v>
      </c>
      <c r="G33" s="40" t="s">
        <v>85</v>
      </c>
      <c r="H33" s="18"/>
    </row>
    <row r="34" spans="1:8" ht="15" x14ac:dyDescent="0.2">
      <c r="A34" s="18"/>
      <c r="B34" s="13"/>
      <c r="C34" s="31" t="s">
        <v>1717</v>
      </c>
      <c r="D34" s="40" t="s">
        <v>90</v>
      </c>
      <c r="E34" s="17">
        <v>0</v>
      </c>
      <c r="F34" s="17">
        <v>0</v>
      </c>
      <c r="G34" s="40" t="s">
        <v>90</v>
      </c>
      <c r="H34" s="18"/>
    </row>
    <row r="35" spans="1:8" ht="15" x14ac:dyDescent="0.2">
      <c r="A35" s="18"/>
      <c r="B35" s="13"/>
      <c r="C35" s="31" t="s">
        <v>760</v>
      </c>
      <c r="D35" s="40" t="s">
        <v>94</v>
      </c>
      <c r="E35" s="17">
        <v>0</v>
      </c>
      <c r="F35" s="17">
        <v>0</v>
      </c>
      <c r="G35" s="40" t="s">
        <v>94</v>
      </c>
      <c r="H35" s="18"/>
    </row>
    <row r="36" spans="1:8" ht="15" x14ac:dyDescent="0.2">
      <c r="A36" s="18"/>
      <c r="B36" s="13"/>
      <c r="C36" s="31" t="s">
        <v>2053</v>
      </c>
      <c r="D36" s="40" t="s">
        <v>95</v>
      </c>
      <c r="E36" s="17">
        <v>61300</v>
      </c>
      <c r="F36" s="17">
        <v>63900</v>
      </c>
      <c r="G36" s="40" t="s">
        <v>95</v>
      </c>
      <c r="H36" s="18"/>
    </row>
    <row r="37" spans="1:8" ht="15" x14ac:dyDescent="0.2">
      <c r="A37" s="18"/>
      <c r="B37" s="12"/>
      <c r="C37" s="31" t="s">
        <v>1538</v>
      </c>
      <c r="D37" s="40" t="s">
        <v>97</v>
      </c>
      <c r="E37" s="17">
        <v>-10000</v>
      </c>
      <c r="F37" s="17">
        <v>-1900</v>
      </c>
      <c r="G37" s="40" t="s">
        <v>97</v>
      </c>
      <c r="H37" s="18"/>
    </row>
    <row r="38" spans="1:8" ht="15" x14ac:dyDescent="0.2">
      <c r="A38" s="18"/>
      <c r="B38" s="14" t="s">
        <v>54</v>
      </c>
      <c r="C38" s="31" t="s">
        <v>1844</v>
      </c>
      <c r="D38" s="40" t="s">
        <v>99</v>
      </c>
      <c r="E38" s="17">
        <v>0</v>
      </c>
      <c r="F38" s="17">
        <v>0</v>
      </c>
      <c r="G38" s="40" t="s">
        <v>99</v>
      </c>
      <c r="H38" s="18"/>
    </row>
    <row r="39" spans="1:8" ht="15" x14ac:dyDescent="0.2">
      <c r="A39" s="18"/>
      <c r="B39" s="13"/>
      <c r="C39" s="31" t="s">
        <v>1843</v>
      </c>
      <c r="D39" s="40" t="s">
        <v>100</v>
      </c>
      <c r="E39" s="17">
        <v>10000</v>
      </c>
      <c r="F39" s="17">
        <v>1900</v>
      </c>
      <c r="G39" s="40" t="s">
        <v>100</v>
      </c>
      <c r="H39" s="18"/>
    </row>
    <row r="40" spans="1:8" ht="15" x14ac:dyDescent="0.2">
      <c r="A40" s="18"/>
      <c r="B40" s="12"/>
      <c r="C40" s="31" t="s">
        <v>1590</v>
      </c>
      <c r="D40" s="40" t="s">
        <v>101</v>
      </c>
      <c r="E40" s="17">
        <v>-10000</v>
      </c>
      <c r="F40" s="17">
        <v>-1900</v>
      </c>
      <c r="G40" s="40" t="s">
        <v>101</v>
      </c>
      <c r="H40" s="18"/>
    </row>
    <row r="41" spans="1:8" ht="15" x14ac:dyDescent="0.2">
      <c r="A41" s="18"/>
      <c r="B41" s="14" t="s">
        <v>55</v>
      </c>
      <c r="C41" s="31" t="s">
        <v>1064</v>
      </c>
      <c r="D41" s="40" t="s">
        <v>104</v>
      </c>
      <c r="E41" s="17">
        <v>9500</v>
      </c>
      <c r="F41" s="17">
        <v>1000</v>
      </c>
      <c r="G41" s="40" t="s">
        <v>104</v>
      </c>
      <c r="H41" s="18"/>
    </row>
    <row r="42" spans="1:8" ht="15" x14ac:dyDescent="0.2">
      <c r="A42" s="18"/>
      <c r="B42" s="13"/>
      <c r="C42" s="31" t="s">
        <v>1168</v>
      </c>
      <c r="D42" s="40" t="s">
        <v>106</v>
      </c>
      <c r="E42" s="17">
        <v>0</v>
      </c>
      <c r="F42" s="17">
        <v>0</v>
      </c>
      <c r="G42" s="40" t="s">
        <v>106</v>
      </c>
      <c r="H42" s="18"/>
    </row>
    <row r="43" spans="1:8" ht="15" x14ac:dyDescent="0.2">
      <c r="A43" s="18"/>
      <c r="B43" s="13"/>
      <c r="C43" s="31" t="s">
        <v>1870</v>
      </c>
      <c r="D43" s="40" t="s">
        <v>107</v>
      </c>
      <c r="E43" s="17">
        <v>0</v>
      </c>
      <c r="F43" s="17">
        <v>0</v>
      </c>
      <c r="G43" s="40" t="s">
        <v>107</v>
      </c>
      <c r="H43" s="18"/>
    </row>
    <row r="44" spans="1:8" ht="15" x14ac:dyDescent="0.2">
      <c r="A44" s="18"/>
      <c r="B44" s="12"/>
      <c r="C44" s="31" t="s">
        <v>1310</v>
      </c>
      <c r="D44" s="40" t="s">
        <v>110</v>
      </c>
      <c r="E44" s="17">
        <v>9500</v>
      </c>
      <c r="F44" s="17">
        <v>1000</v>
      </c>
      <c r="G44" s="40" t="s">
        <v>110</v>
      </c>
      <c r="H44" s="18"/>
    </row>
    <row r="45" spans="1:8" ht="15" x14ac:dyDescent="0.2">
      <c r="A45" s="18"/>
      <c r="B45" s="14" t="s">
        <v>56</v>
      </c>
      <c r="C45" s="31" t="s">
        <v>1453</v>
      </c>
      <c r="D45" s="40" t="s">
        <v>111</v>
      </c>
      <c r="E45" s="17">
        <v>71300</v>
      </c>
      <c r="F45" s="17">
        <v>65800</v>
      </c>
      <c r="G45" s="40" t="s">
        <v>111</v>
      </c>
      <c r="H45" s="18"/>
    </row>
    <row r="46" spans="1:8" ht="15" x14ac:dyDescent="0.2">
      <c r="A46" s="18"/>
      <c r="B46" s="13"/>
      <c r="C46" s="31" t="s">
        <v>1455</v>
      </c>
      <c r="D46" s="40" t="s">
        <v>113</v>
      </c>
      <c r="E46" s="17">
        <v>70100</v>
      </c>
      <c r="F46" s="17">
        <v>64300</v>
      </c>
      <c r="G46" s="40" t="s">
        <v>113</v>
      </c>
      <c r="H46" s="18"/>
    </row>
    <row r="47" spans="1:8" ht="15" x14ac:dyDescent="0.2">
      <c r="A47" s="18"/>
      <c r="B47" s="12"/>
      <c r="C47" s="31" t="s">
        <v>2052</v>
      </c>
      <c r="D47" s="40" t="s">
        <v>114</v>
      </c>
      <c r="E47" s="17">
        <v>61300</v>
      </c>
      <c r="F47" s="17">
        <v>63900</v>
      </c>
      <c r="G47" s="40" t="s">
        <v>114</v>
      </c>
      <c r="H47" s="18"/>
    </row>
    <row r="48" spans="1:8" ht="15" x14ac:dyDescent="0.2">
      <c r="A48" s="18"/>
      <c r="B48" s="12" t="s">
        <v>57</v>
      </c>
      <c r="C48" s="31" t="s">
        <v>1453</v>
      </c>
      <c r="D48" s="40" t="s">
        <v>115</v>
      </c>
      <c r="E48" s="17">
        <v>71300</v>
      </c>
      <c r="F48" s="17">
        <v>65800</v>
      </c>
      <c r="G48" s="40" t="s">
        <v>115</v>
      </c>
      <c r="H48" s="18"/>
    </row>
    <row r="49" spans="1:8" ht="26.1" customHeight="1" x14ac:dyDescent="0.2">
      <c r="A49" s="18"/>
      <c r="B49" s="14"/>
      <c r="C49" s="27" t="s">
        <v>2052</v>
      </c>
      <c r="D49" s="42" t="s">
        <v>117</v>
      </c>
      <c r="E49" s="37">
        <v>61300</v>
      </c>
      <c r="F49" s="37">
        <v>63900</v>
      </c>
      <c r="G49" s="42" t="s">
        <v>117</v>
      </c>
      <c r="H49" s="18"/>
    </row>
  </sheetData>
  <mergeCells count="10">
    <mergeCell ref="A1:C1"/>
    <mergeCell ref="A2:C2"/>
    <mergeCell ref="D4:E4"/>
    <mergeCell ref="B10:H10"/>
    <mergeCell ref="B15:B27"/>
    <mergeCell ref="B28:B37"/>
    <mergeCell ref="B38:B40"/>
    <mergeCell ref="B41:B44"/>
    <mergeCell ref="B45:B47"/>
    <mergeCell ref="B48:B4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'@lists'!$A$45:$B$45</xm:f>
          </x14:formula1>
          <xm:sqref>C8</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3"/>
  <sheetViews>
    <sheetView workbookViewId="0"/>
  </sheetViews>
  <sheetFormatPr defaultColWidth="11.42578125" defaultRowHeight="12.75" x14ac:dyDescent="0.2"/>
  <cols>
    <col min="1" max="1" width="2.85546875" customWidth="1"/>
    <col min="2" max="3" width="21.5703125" customWidth="1"/>
    <col min="4" max="4" width="30.85546875" customWidth="1"/>
    <col min="5" max="5" width="8.28515625" customWidth="1"/>
    <col min="6" max="8" width="16.28515625" customWidth="1"/>
    <col min="9" max="9" width="8.28515625" customWidth="1"/>
  </cols>
  <sheetData>
    <row r="1" spans="1:9" ht="15" x14ac:dyDescent="0.2">
      <c r="A1" s="11" t="s">
        <v>876</v>
      </c>
      <c r="B1" s="10"/>
      <c r="C1" s="10"/>
      <c r="D1" s="18"/>
      <c r="E1" s="18"/>
      <c r="F1" s="18"/>
      <c r="G1" s="18"/>
      <c r="H1" s="18"/>
      <c r="I1" s="18"/>
    </row>
    <row r="2" spans="1:9" ht="15" x14ac:dyDescent="0.2">
      <c r="A2" s="11" t="s">
        <v>1057</v>
      </c>
      <c r="B2" s="10"/>
      <c r="C2" s="10"/>
      <c r="D2" s="18"/>
      <c r="E2" s="18"/>
      <c r="F2" s="18"/>
      <c r="G2" s="18"/>
      <c r="H2" s="18"/>
      <c r="I2" s="18"/>
    </row>
    <row r="3" spans="1:9" ht="14.1" customHeight="1" x14ac:dyDescent="0.2">
      <c r="A3" s="18"/>
      <c r="B3" s="18"/>
      <c r="C3" s="18"/>
      <c r="D3" s="18"/>
      <c r="E3" s="18"/>
      <c r="F3" s="18"/>
      <c r="G3" s="18"/>
      <c r="H3" s="18"/>
      <c r="I3" s="18"/>
    </row>
    <row r="4" spans="1:9" ht="15" x14ac:dyDescent="0.2">
      <c r="A4" s="28"/>
      <c r="B4" s="32" t="s">
        <v>856</v>
      </c>
      <c r="C4" s="38" t="s">
        <v>133</v>
      </c>
      <c r="D4" s="9" t="str">
        <f>IF(C4&lt;&gt;"",VLOOKUP(C4,'@Entities'!A2:B71,2,0),"")</f>
        <v>בנק מסד בע"מ</v>
      </c>
      <c r="E4" s="8"/>
      <c r="F4" s="18"/>
      <c r="G4" s="18"/>
      <c r="H4" s="18"/>
      <c r="I4" s="18"/>
    </row>
    <row r="5" spans="1:9" ht="15" x14ac:dyDescent="0.2">
      <c r="A5" s="25"/>
      <c r="B5" s="25" t="s">
        <v>2118</v>
      </c>
      <c r="C5" s="23">
        <v>43465</v>
      </c>
      <c r="D5" s="18"/>
      <c r="E5" s="18"/>
      <c r="F5" s="18"/>
      <c r="G5" s="18"/>
      <c r="H5" s="18"/>
      <c r="I5" s="18"/>
    </row>
    <row r="6" spans="1:9" ht="15" x14ac:dyDescent="0.2">
      <c r="A6" s="25"/>
      <c r="B6" s="34" t="str">
        <f>"סוג מטבע"&amp;IF(C6="ILS","אלפי ש""""ח","")</f>
        <v>סוג מטבעאלפי ש""ח</v>
      </c>
      <c r="C6" s="39" t="s">
        <v>570</v>
      </c>
      <c r="D6" s="18"/>
      <c r="E6" s="18"/>
      <c r="F6" s="18"/>
      <c r="G6" s="18"/>
      <c r="H6" s="18"/>
      <c r="I6" s="18"/>
    </row>
    <row r="7" spans="1:9" ht="15" x14ac:dyDescent="0.2">
      <c r="A7" s="29"/>
      <c r="B7" s="29"/>
      <c r="C7" s="24"/>
      <c r="D7" s="18"/>
      <c r="E7" s="18"/>
      <c r="F7" s="18"/>
      <c r="G7" s="18"/>
      <c r="H7" s="18"/>
      <c r="I7" s="18"/>
    </row>
    <row r="8" spans="1:9" ht="15" x14ac:dyDescent="0.2">
      <c r="A8" s="30"/>
      <c r="B8" s="30" t="s">
        <v>1511</v>
      </c>
      <c r="C8" s="36" t="str">
        <f>B11</f>
        <v>630-53</v>
      </c>
      <c r="D8" s="18"/>
      <c r="E8" s="18"/>
      <c r="F8" s="18"/>
      <c r="G8" s="18"/>
      <c r="H8" s="18"/>
      <c r="I8" s="18"/>
    </row>
    <row r="9" spans="1:9" ht="14.1" customHeight="1" x14ac:dyDescent="0.2">
      <c r="A9" s="18"/>
      <c r="B9" s="18"/>
      <c r="C9" s="18"/>
      <c r="D9" s="18"/>
      <c r="E9" s="18"/>
      <c r="F9" s="18"/>
      <c r="G9" s="18"/>
      <c r="H9" s="18"/>
      <c r="I9" s="18"/>
    </row>
    <row r="10" spans="1:9" ht="36" customHeight="1" x14ac:dyDescent="0.2">
      <c r="A10" s="18"/>
      <c r="B10" s="7" t="s">
        <v>246</v>
      </c>
      <c r="C10" s="10"/>
      <c r="D10" s="10"/>
      <c r="E10" s="10"/>
      <c r="F10" s="10"/>
      <c r="G10" s="10"/>
      <c r="H10" s="4"/>
      <c r="I10" s="18"/>
    </row>
    <row r="11" spans="1:9" ht="15.75" x14ac:dyDescent="0.2">
      <c r="A11" s="18"/>
      <c r="B11" s="35" t="s">
        <v>245</v>
      </c>
      <c r="C11" s="18"/>
      <c r="D11" s="18"/>
      <c r="E11" s="18"/>
      <c r="F11" s="18"/>
      <c r="G11" s="18"/>
      <c r="H11" s="18"/>
      <c r="I11" s="18"/>
    </row>
    <row r="12" spans="1:9" ht="15" x14ac:dyDescent="0.2">
      <c r="A12" s="18"/>
      <c r="B12" s="18"/>
      <c r="C12" s="18"/>
      <c r="D12" s="18"/>
      <c r="E12" s="18"/>
      <c r="F12" s="45" t="s">
        <v>2141</v>
      </c>
      <c r="G12" s="45" t="s">
        <v>2112</v>
      </c>
      <c r="H12" s="45" t="s">
        <v>1348</v>
      </c>
      <c r="I12" s="18"/>
    </row>
    <row r="13" spans="1:9" ht="15" x14ac:dyDescent="0.2">
      <c r="A13" s="18"/>
      <c r="B13" s="18"/>
      <c r="C13" s="18"/>
      <c r="D13" s="18"/>
      <c r="E13" s="18"/>
      <c r="F13" s="45" t="s">
        <v>1030</v>
      </c>
      <c r="G13" s="45" t="s">
        <v>1030</v>
      </c>
      <c r="H13" s="45" t="s">
        <v>1030</v>
      </c>
      <c r="I13" s="18"/>
    </row>
    <row r="14" spans="1:9" ht="14.1" customHeight="1" x14ac:dyDescent="0.2">
      <c r="A14" s="18"/>
      <c r="B14" s="18"/>
      <c r="C14" s="18"/>
      <c r="D14" s="18"/>
      <c r="E14" s="18"/>
      <c r="F14" s="40" t="s">
        <v>51</v>
      </c>
      <c r="G14" s="40" t="s">
        <v>51</v>
      </c>
      <c r="H14" s="40" t="s">
        <v>51</v>
      </c>
      <c r="I14" s="18"/>
    </row>
    <row r="15" spans="1:9" ht="15" x14ac:dyDescent="0.2">
      <c r="A15" s="18"/>
      <c r="B15" s="14" t="s">
        <v>88</v>
      </c>
      <c r="C15" s="12" t="s">
        <v>1874</v>
      </c>
      <c r="D15" s="12"/>
      <c r="E15" s="40" t="s">
        <v>51</v>
      </c>
      <c r="F15" s="17">
        <v>3100</v>
      </c>
      <c r="G15" s="17">
        <v>3200</v>
      </c>
      <c r="H15" s="17">
        <v>4100</v>
      </c>
      <c r="I15" s="40" t="s">
        <v>51</v>
      </c>
    </row>
    <row r="16" spans="1:9" ht="15" x14ac:dyDescent="0.2">
      <c r="A16" s="18"/>
      <c r="B16" s="13"/>
      <c r="C16" s="12" t="s">
        <v>1873</v>
      </c>
      <c r="D16" s="12"/>
      <c r="E16" s="40" t="s">
        <v>87</v>
      </c>
      <c r="F16" s="17">
        <v>2200</v>
      </c>
      <c r="G16" s="17">
        <v>2300</v>
      </c>
      <c r="H16" s="17">
        <v>2300</v>
      </c>
      <c r="I16" s="40" t="s">
        <v>87</v>
      </c>
    </row>
    <row r="17" spans="1:9" ht="15" x14ac:dyDescent="0.2">
      <c r="A17" s="18"/>
      <c r="B17" s="13"/>
      <c r="C17" s="12" t="s">
        <v>2143</v>
      </c>
      <c r="D17" s="12"/>
      <c r="E17" s="40" t="s">
        <v>109</v>
      </c>
      <c r="F17" s="17">
        <v>-2000</v>
      </c>
      <c r="G17" s="17">
        <v>-1800</v>
      </c>
      <c r="H17" s="17">
        <v>-1900</v>
      </c>
      <c r="I17" s="40" t="s">
        <v>109</v>
      </c>
    </row>
    <row r="18" spans="1:9" ht="15" x14ac:dyDescent="0.2">
      <c r="A18" s="18"/>
      <c r="B18" s="13"/>
      <c r="C18" s="14" t="s">
        <v>1049</v>
      </c>
      <c r="D18" s="31" t="s">
        <v>1058</v>
      </c>
      <c r="E18" s="40" t="s">
        <v>123</v>
      </c>
      <c r="F18" s="17">
        <v>200</v>
      </c>
      <c r="G18" s="17">
        <v>200</v>
      </c>
      <c r="H18" s="17">
        <v>-100</v>
      </c>
      <c r="I18" s="40" t="s">
        <v>123</v>
      </c>
    </row>
    <row r="19" spans="1:9" ht="15" x14ac:dyDescent="0.2">
      <c r="A19" s="18"/>
      <c r="B19" s="13"/>
      <c r="C19" s="13"/>
      <c r="D19" s="31" t="s">
        <v>1168</v>
      </c>
      <c r="E19" s="40" t="s">
        <v>137</v>
      </c>
      <c r="F19" s="17">
        <v>0</v>
      </c>
      <c r="G19" s="17">
        <v>0</v>
      </c>
      <c r="H19" s="17">
        <v>0</v>
      </c>
      <c r="I19" s="40" t="s">
        <v>137</v>
      </c>
    </row>
    <row r="20" spans="1:9" ht="15" x14ac:dyDescent="0.2">
      <c r="A20" s="18"/>
      <c r="B20" s="13"/>
      <c r="C20" s="13"/>
      <c r="D20" s="31" t="s">
        <v>1875</v>
      </c>
      <c r="E20" s="40" t="s">
        <v>143</v>
      </c>
      <c r="F20" s="17">
        <v>0</v>
      </c>
      <c r="G20" s="17">
        <v>0</v>
      </c>
      <c r="H20" s="17">
        <v>0</v>
      </c>
      <c r="I20" s="40" t="s">
        <v>143</v>
      </c>
    </row>
    <row r="21" spans="1:9" ht="15" x14ac:dyDescent="0.2">
      <c r="A21" s="18"/>
      <c r="B21" s="13"/>
      <c r="C21" s="12"/>
      <c r="D21" s="31" t="s">
        <v>1647</v>
      </c>
      <c r="E21" s="40" t="s">
        <v>348</v>
      </c>
      <c r="F21" s="17">
        <v>200</v>
      </c>
      <c r="G21" s="17">
        <v>200</v>
      </c>
      <c r="H21" s="17">
        <v>-100</v>
      </c>
      <c r="I21" s="40" t="s">
        <v>348</v>
      </c>
    </row>
    <row r="22" spans="1:9" ht="15" x14ac:dyDescent="0.2">
      <c r="A22" s="18"/>
      <c r="B22" s="13"/>
      <c r="C22" s="12" t="s">
        <v>761</v>
      </c>
      <c r="D22" s="12"/>
      <c r="E22" s="40" t="s">
        <v>349</v>
      </c>
      <c r="F22" s="17"/>
      <c r="G22" s="17">
        <v>0</v>
      </c>
      <c r="H22" s="17">
        <v>0</v>
      </c>
      <c r="I22" s="40" t="s">
        <v>349</v>
      </c>
    </row>
    <row r="23" spans="1:9" ht="15" x14ac:dyDescent="0.2">
      <c r="A23" s="18"/>
      <c r="B23" s="12"/>
      <c r="C23" s="12" t="s">
        <v>1825</v>
      </c>
      <c r="D23" s="12"/>
      <c r="E23" s="40" t="s">
        <v>377</v>
      </c>
      <c r="F23" s="17">
        <v>3500</v>
      </c>
      <c r="G23" s="17">
        <v>3900</v>
      </c>
      <c r="H23" s="17">
        <v>4400</v>
      </c>
      <c r="I23" s="40" t="s">
        <v>377</v>
      </c>
    </row>
    <row r="24" spans="1:9" ht="15" x14ac:dyDescent="0.2">
      <c r="A24" s="18"/>
      <c r="B24" s="14" t="s">
        <v>89</v>
      </c>
      <c r="C24" s="12" t="s">
        <v>1059</v>
      </c>
      <c r="D24" s="12"/>
      <c r="E24" s="40" t="s">
        <v>58</v>
      </c>
      <c r="F24" s="17">
        <v>8700</v>
      </c>
      <c r="G24" s="17">
        <v>-300</v>
      </c>
      <c r="H24" s="17">
        <v>3000</v>
      </c>
      <c r="I24" s="40" t="s">
        <v>58</v>
      </c>
    </row>
    <row r="25" spans="1:9" ht="15" x14ac:dyDescent="0.2">
      <c r="A25" s="18"/>
      <c r="B25" s="13"/>
      <c r="C25" s="12" t="s">
        <v>1050</v>
      </c>
      <c r="D25" s="12"/>
      <c r="E25" s="40" t="s">
        <v>64</v>
      </c>
      <c r="F25" s="17">
        <v>-200</v>
      </c>
      <c r="G25" s="17">
        <v>-200</v>
      </c>
      <c r="H25" s="17">
        <v>100</v>
      </c>
      <c r="I25" s="40" t="s">
        <v>64</v>
      </c>
    </row>
    <row r="26" spans="1:9" ht="15" x14ac:dyDescent="0.2">
      <c r="A26" s="18"/>
      <c r="B26" s="13"/>
      <c r="C26" s="12" t="s">
        <v>1869</v>
      </c>
      <c r="D26" s="12"/>
      <c r="E26" s="40" t="s">
        <v>68</v>
      </c>
      <c r="F26" s="17">
        <v>0</v>
      </c>
      <c r="G26" s="17">
        <v>0</v>
      </c>
      <c r="H26" s="17">
        <v>0</v>
      </c>
      <c r="I26" s="40" t="s">
        <v>68</v>
      </c>
    </row>
    <row r="27" spans="1:9" ht="15" x14ac:dyDescent="0.2">
      <c r="A27" s="18"/>
      <c r="B27" s="13"/>
      <c r="C27" s="12" t="s">
        <v>1048</v>
      </c>
      <c r="D27" s="12"/>
      <c r="E27" s="40" t="s">
        <v>75</v>
      </c>
      <c r="F27" s="17">
        <v>0</v>
      </c>
      <c r="G27" s="17">
        <v>0</v>
      </c>
      <c r="H27" s="17">
        <v>0</v>
      </c>
      <c r="I27" s="40" t="s">
        <v>75</v>
      </c>
    </row>
    <row r="28" spans="1:9" ht="15" x14ac:dyDescent="0.2">
      <c r="A28" s="18"/>
      <c r="B28" s="13"/>
      <c r="C28" s="12" t="s">
        <v>1047</v>
      </c>
      <c r="D28" s="12"/>
      <c r="E28" s="40" t="s">
        <v>78</v>
      </c>
      <c r="F28" s="17">
        <v>0</v>
      </c>
      <c r="G28" s="17">
        <v>0</v>
      </c>
      <c r="H28" s="17">
        <v>0</v>
      </c>
      <c r="I28" s="40" t="s">
        <v>78</v>
      </c>
    </row>
    <row r="29" spans="1:9" ht="15" x14ac:dyDescent="0.2">
      <c r="A29" s="18"/>
      <c r="B29" s="13"/>
      <c r="C29" s="12" t="s">
        <v>2077</v>
      </c>
      <c r="D29" s="12"/>
      <c r="E29" s="40" t="s">
        <v>80</v>
      </c>
      <c r="F29" s="17">
        <v>0</v>
      </c>
      <c r="G29" s="17">
        <v>0</v>
      </c>
      <c r="H29" s="17">
        <v>0</v>
      </c>
      <c r="I29" s="40" t="s">
        <v>80</v>
      </c>
    </row>
    <row r="30" spans="1:9" ht="15" x14ac:dyDescent="0.2">
      <c r="A30" s="18"/>
      <c r="B30" s="13"/>
      <c r="C30" s="12" t="s">
        <v>760</v>
      </c>
      <c r="D30" s="12"/>
      <c r="E30" s="40" t="s">
        <v>81</v>
      </c>
      <c r="F30" s="17">
        <v>0</v>
      </c>
      <c r="G30" s="17">
        <v>0</v>
      </c>
      <c r="H30" s="17">
        <v>0</v>
      </c>
      <c r="I30" s="40" t="s">
        <v>81</v>
      </c>
    </row>
    <row r="31" spans="1:9" ht="15" x14ac:dyDescent="0.2">
      <c r="A31" s="18"/>
      <c r="B31" s="13"/>
      <c r="C31" s="12" t="s">
        <v>1640</v>
      </c>
      <c r="D31" s="12"/>
      <c r="E31" s="40" t="s">
        <v>82</v>
      </c>
      <c r="F31" s="17">
        <v>8500</v>
      </c>
      <c r="G31" s="17">
        <v>-500</v>
      </c>
      <c r="H31" s="17">
        <v>3100</v>
      </c>
      <c r="I31" s="40" t="s">
        <v>82</v>
      </c>
    </row>
    <row r="32" spans="1:9" ht="15" x14ac:dyDescent="0.2">
      <c r="A32" s="18"/>
      <c r="B32" s="13"/>
      <c r="C32" s="12" t="s">
        <v>1825</v>
      </c>
      <c r="D32" s="12"/>
      <c r="E32" s="40" t="s">
        <v>84</v>
      </c>
      <c r="F32" s="17">
        <v>3500</v>
      </c>
      <c r="G32" s="17">
        <v>3900</v>
      </c>
      <c r="H32" s="17">
        <v>4400</v>
      </c>
      <c r="I32" s="40" t="s">
        <v>84</v>
      </c>
    </row>
    <row r="33" spans="1:9" ht="15" x14ac:dyDescent="0.2">
      <c r="A33" s="18"/>
      <c r="B33" s="14"/>
      <c r="C33" s="14" t="s">
        <v>1639</v>
      </c>
      <c r="D33" s="14"/>
      <c r="E33" s="42" t="s">
        <v>85</v>
      </c>
      <c r="F33" s="37">
        <v>12000</v>
      </c>
      <c r="G33" s="37">
        <v>3400</v>
      </c>
      <c r="H33" s="37">
        <v>7500</v>
      </c>
      <c r="I33" s="42" t="s">
        <v>85</v>
      </c>
    </row>
  </sheetData>
  <mergeCells count="22">
    <mergeCell ref="A1:C1"/>
    <mergeCell ref="A2:C2"/>
    <mergeCell ref="D4:E4"/>
    <mergeCell ref="B10:H10"/>
    <mergeCell ref="B15:B23"/>
    <mergeCell ref="C15:D15"/>
    <mergeCell ref="C16:D16"/>
    <mergeCell ref="C17:D17"/>
    <mergeCell ref="C18:C21"/>
    <mergeCell ref="C22:D22"/>
    <mergeCell ref="C23:D23"/>
    <mergeCell ref="B24:B33"/>
    <mergeCell ref="C24:D24"/>
    <mergeCell ref="C25:D25"/>
    <mergeCell ref="C26:D26"/>
    <mergeCell ref="C27:D27"/>
    <mergeCell ref="C28:D28"/>
    <mergeCell ref="C29:D29"/>
    <mergeCell ref="C30:D30"/>
    <mergeCell ref="C31:D31"/>
    <mergeCell ref="C32:D32"/>
    <mergeCell ref="C33:D3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'@lists'!$A$46:$B$46</xm:f>
          </x14:formula1>
          <xm:sqref>C8</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8"/>
  <sheetViews>
    <sheetView workbookViewId="0"/>
  </sheetViews>
  <sheetFormatPr defaultColWidth="11.42578125" defaultRowHeight="12.75" x14ac:dyDescent="0.2"/>
  <cols>
    <col min="1" max="1" width="2.85546875" customWidth="1"/>
    <col min="2" max="2" width="21.5703125" customWidth="1"/>
    <col min="3" max="3" width="8.28515625" customWidth="1"/>
    <col min="4" max="7" width="21.5703125" customWidth="1"/>
    <col min="8" max="8" width="8.285156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630-54</v>
      </c>
      <c r="D8" s="18"/>
      <c r="E8" s="18"/>
      <c r="F8" s="18"/>
      <c r="G8" s="18"/>
      <c r="H8" s="18"/>
    </row>
    <row r="9" spans="1:8" ht="14.1" customHeight="1" x14ac:dyDescent="0.2">
      <c r="A9" s="18"/>
      <c r="B9" s="18"/>
      <c r="C9" s="18"/>
      <c r="D9" s="18"/>
      <c r="E9" s="18"/>
      <c r="F9" s="18"/>
      <c r="G9" s="18"/>
      <c r="H9" s="18"/>
    </row>
    <row r="10" spans="1:8" ht="36" customHeight="1" x14ac:dyDescent="0.2">
      <c r="A10" s="18"/>
      <c r="B10" s="7" t="s">
        <v>248</v>
      </c>
      <c r="C10" s="10"/>
      <c r="D10" s="10"/>
      <c r="E10" s="10"/>
      <c r="F10" s="10"/>
      <c r="G10" s="10"/>
      <c r="H10" s="72"/>
    </row>
    <row r="11" spans="1:8" ht="15.75" x14ac:dyDescent="0.2">
      <c r="A11" s="18"/>
      <c r="B11" s="35" t="s">
        <v>247</v>
      </c>
      <c r="C11" s="18"/>
      <c r="D11" s="18"/>
      <c r="E11" s="18"/>
      <c r="F11" s="18"/>
      <c r="G11" s="18"/>
      <c r="H11" s="18"/>
    </row>
    <row r="12" spans="1:8" ht="15" x14ac:dyDescent="0.2">
      <c r="A12" s="18"/>
      <c r="B12" s="18"/>
      <c r="C12" s="18"/>
      <c r="D12" s="45" t="s">
        <v>2141</v>
      </c>
      <c r="E12" s="45" t="s">
        <v>2112</v>
      </c>
      <c r="F12" s="45" t="s">
        <v>2141</v>
      </c>
      <c r="G12" s="45" t="s">
        <v>2112</v>
      </c>
      <c r="H12" s="18"/>
    </row>
    <row r="13" spans="1:8" ht="30" customHeight="1" x14ac:dyDescent="0.2">
      <c r="A13" s="18"/>
      <c r="B13" s="18"/>
      <c r="C13" s="18"/>
      <c r="D13" s="45" t="s">
        <v>927</v>
      </c>
      <c r="E13" s="45" t="s">
        <v>927</v>
      </c>
      <c r="F13" s="45" t="s">
        <v>1957</v>
      </c>
      <c r="G13" s="45" t="s">
        <v>1957</v>
      </c>
      <c r="H13" s="18"/>
    </row>
    <row r="14" spans="1:8" ht="14.1" customHeight="1" x14ac:dyDescent="0.2">
      <c r="A14" s="18"/>
      <c r="B14" s="18"/>
      <c r="C14" s="18"/>
      <c r="D14" s="40" t="s">
        <v>51</v>
      </c>
      <c r="E14" s="40" t="s">
        <v>51</v>
      </c>
      <c r="F14" s="40" t="s">
        <v>87</v>
      </c>
      <c r="G14" s="40" t="s">
        <v>87</v>
      </c>
      <c r="H14" s="18"/>
    </row>
    <row r="15" spans="1:8" ht="15" x14ac:dyDescent="0.2">
      <c r="A15" s="18"/>
      <c r="B15" s="31" t="s">
        <v>2086</v>
      </c>
      <c r="C15" s="40" t="s">
        <v>51</v>
      </c>
      <c r="D15" s="17">
        <v>-6100</v>
      </c>
      <c r="E15" s="17">
        <v>-6800</v>
      </c>
      <c r="F15" s="17">
        <v>7300</v>
      </c>
      <c r="G15" s="17">
        <v>8100</v>
      </c>
      <c r="H15" s="40" t="s">
        <v>51</v>
      </c>
    </row>
    <row r="16" spans="1:8" ht="15" x14ac:dyDescent="0.2">
      <c r="A16" s="18"/>
      <c r="B16" s="31" t="s">
        <v>2092</v>
      </c>
      <c r="C16" s="40" t="s">
        <v>87</v>
      </c>
      <c r="D16" s="17">
        <v>0</v>
      </c>
      <c r="E16" s="17">
        <v>0</v>
      </c>
      <c r="F16" s="17">
        <v>0</v>
      </c>
      <c r="G16" s="17">
        <v>0</v>
      </c>
      <c r="H16" s="40" t="s">
        <v>87</v>
      </c>
    </row>
    <row r="17" spans="1:8" ht="15" x14ac:dyDescent="0.2">
      <c r="A17" s="18"/>
      <c r="B17" s="31" t="s">
        <v>2091</v>
      </c>
      <c r="C17" s="40" t="s">
        <v>109</v>
      </c>
      <c r="D17" s="17">
        <v>1600</v>
      </c>
      <c r="E17" s="17">
        <v>1300</v>
      </c>
      <c r="F17" s="17">
        <v>-1800</v>
      </c>
      <c r="G17" s="17">
        <v>-1500</v>
      </c>
      <c r="H17" s="40" t="s">
        <v>109</v>
      </c>
    </row>
    <row r="18" spans="1:8" ht="15" x14ac:dyDescent="0.2">
      <c r="A18" s="18"/>
      <c r="B18" s="27" t="s">
        <v>2084</v>
      </c>
      <c r="C18" s="42" t="s">
        <v>123</v>
      </c>
      <c r="D18" s="37">
        <v>7200</v>
      </c>
      <c r="E18" s="37">
        <v>8000</v>
      </c>
      <c r="F18" s="37">
        <v>-6200</v>
      </c>
      <c r="G18" s="37">
        <v>-6900</v>
      </c>
      <c r="H18" s="42" t="s">
        <v>123</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'@lists'!$A$47:$B$47</xm:f>
          </x14:formula1>
          <xm:sqref>C8</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1"/>
  <sheetViews>
    <sheetView workbookViewId="0"/>
  </sheetViews>
  <sheetFormatPr defaultColWidth="11.42578125" defaultRowHeight="12.75" x14ac:dyDescent="0.2"/>
  <cols>
    <col min="1" max="1" width="2.85546875" customWidth="1"/>
    <col min="2" max="3" width="21.5703125" customWidth="1"/>
    <col min="4" max="4" width="8.28515625" customWidth="1"/>
    <col min="5" max="12" width="16.28515625" customWidth="1"/>
    <col min="13" max="13" width="8.28515625" customWidth="1"/>
  </cols>
  <sheetData>
    <row r="1" spans="1:13" ht="15" x14ac:dyDescent="0.2">
      <c r="A1" s="11" t="s">
        <v>876</v>
      </c>
      <c r="B1" s="10"/>
      <c r="C1" s="10"/>
      <c r="D1" s="18"/>
      <c r="E1" s="18"/>
      <c r="F1" s="18"/>
      <c r="G1" s="18"/>
      <c r="H1" s="18"/>
      <c r="I1" s="18"/>
      <c r="J1" s="18"/>
      <c r="K1" s="18"/>
      <c r="L1" s="18"/>
      <c r="M1" s="18"/>
    </row>
    <row r="2" spans="1:13" ht="15" x14ac:dyDescent="0.2">
      <c r="A2" s="11" t="s">
        <v>1057</v>
      </c>
      <c r="B2" s="10"/>
      <c r="C2" s="10"/>
      <c r="D2" s="18"/>
      <c r="E2" s="18"/>
      <c r="F2" s="18"/>
      <c r="G2" s="18"/>
      <c r="H2" s="18"/>
      <c r="I2" s="18"/>
      <c r="J2" s="18"/>
      <c r="K2" s="18"/>
      <c r="L2" s="18"/>
      <c r="M2" s="18"/>
    </row>
    <row r="3" spans="1:13" ht="14.1" customHeight="1" x14ac:dyDescent="0.2">
      <c r="A3" s="18"/>
      <c r="B3" s="18"/>
      <c r="C3" s="18"/>
      <c r="D3" s="18"/>
      <c r="E3" s="18"/>
      <c r="F3" s="18"/>
      <c r="G3" s="18"/>
      <c r="H3" s="18"/>
      <c r="I3" s="18"/>
      <c r="J3" s="18"/>
      <c r="K3" s="18"/>
      <c r="L3" s="18"/>
      <c r="M3" s="18"/>
    </row>
    <row r="4" spans="1:13" ht="15" x14ac:dyDescent="0.2">
      <c r="A4" s="28"/>
      <c r="B4" s="32" t="s">
        <v>856</v>
      </c>
      <c r="C4" s="38" t="s">
        <v>133</v>
      </c>
      <c r="D4" s="9" t="str">
        <f>IF(C4&lt;&gt;"",VLOOKUP(C4,'@Entities'!A2:B71,2,0),"")</f>
        <v>בנק מסד בע"מ</v>
      </c>
      <c r="E4" s="8"/>
      <c r="F4" s="18"/>
      <c r="G4" s="18"/>
      <c r="H4" s="18"/>
      <c r="I4" s="18"/>
      <c r="J4" s="18"/>
      <c r="K4" s="18"/>
      <c r="L4" s="18"/>
      <c r="M4" s="18"/>
    </row>
    <row r="5" spans="1:13" ht="15" x14ac:dyDescent="0.2">
      <c r="A5" s="25"/>
      <c r="B5" s="25" t="s">
        <v>2118</v>
      </c>
      <c r="C5" s="23">
        <v>43465</v>
      </c>
      <c r="D5" s="18"/>
      <c r="E5" s="18"/>
      <c r="F5" s="18"/>
      <c r="G5" s="18"/>
      <c r="H5" s="18"/>
      <c r="I5" s="18"/>
      <c r="J5" s="18"/>
      <c r="K5" s="18"/>
      <c r="L5" s="18"/>
      <c r="M5" s="18"/>
    </row>
    <row r="6" spans="1:13" ht="15" x14ac:dyDescent="0.2">
      <c r="A6" s="25"/>
      <c r="B6" s="34" t="str">
        <f>"סוג מטבע"&amp;IF(C6="ILS","אלפי ש""""ח","")</f>
        <v>סוג מטבעאלפי ש""ח</v>
      </c>
      <c r="C6" s="39" t="s">
        <v>570</v>
      </c>
      <c r="D6" s="18"/>
      <c r="E6" s="18"/>
      <c r="F6" s="18"/>
      <c r="G6" s="18"/>
      <c r="H6" s="18"/>
      <c r="I6" s="18"/>
      <c r="J6" s="18"/>
      <c r="K6" s="18"/>
      <c r="L6" s="18"/>
      <c r="M6" s="18"/>
    </row>
    <row r="7" spans="1:13" ht="15" x14ac:dyDescent="0.2">
      <c r="A7" s="29"/>
      <c r="B7" s="29"/>
      <c r="C7" s="24"/>
      <c r="D7" s="18"/>
      <c r="E7" s="18"/>
      <c r="F7" s="18"/>
      <c r="G7" s="18"/>
      <c r="H7" s="18"/>
      <c r="I7" s="18"/>
      <c r="J7" s="18"/>
      <c r="K7" s="18"/>
      <c r="L7" s="18"/>
      <c r="M7" s="18"/>
    </row>
    <row r="8" spans="1:13" ht="15" x14ac:dyDescent="0.2">
      <c r="A8" s="30"/>
      <c r="B8" s="30" t="s">
        <v>1511</v>
      </c>
      <c r="C8" s="36" t="str">
        <f>B11</f>
        <v>630-55</v>
      </c>
      <c r="D8" s="18"/>
      <c r="E8" s="18"/>
      <c r="F8" s="18"/>
      <c r="G8" s="18"/>
      <c r="H8" s="18"/>
      <c r="I8" s="18"/>
      <c r="J8" s="18"/>
      <c r="K8" s="18"/>
      <c r="L8" s="18"/>
      <c r="M8" s="18"/>
    </row>
    <row r="9" spans="1:13" ht="14.1" customHeight="1" x14ac:dyDescent="0.2">
      <c r="A9" s="18"/>
      <c r="B9" s="18"/>
      <c r="C9" s="18"/>
      <c r="D9" s="18"/>
      <c r="E9" s="18"/>
      <c r="F9" s="18"/>
      <c r="G9" s="18"/>
      <c r="H9" s="18"/>
      <c r="I9" s="18"/>
      <c r="J9" s="18"/>
      <c r="K9" s="18"/>
      <c r="L9" s="18"/>
      <c r="M9" s="18"/>
    </row>
    <row r="10" spans="1:13" ht="18" customHeight="1" x14ac:dyDescent="0.2">
      <c r="A10" s="18"/>
      <c r="B10" s="7" t="s">
        <v>250</v>
      </c>
      <c r="C10" s="10"/>
      <c r="D10" s="10"/>
      <c r="E10" s="10"/>
      <c r="F10" s="10"/>
      <c r="G10" s="10"/>
      <c r="H10" s="10"/>
      <c r="I10" s="18"/>
      <c r="J10" s="18"/>
      <c r="K10" s="18"/>
      <c r="L10" s="18"/>
      <c r="M10" s="18"/>
    </row>
    <row r="11" spans="1:13" ht="15.75" x14ac:dyDescent="0.2">
      <c r="A11" s="18"/>
      <c r="B11" s="35" t="s">
        <v>249</v>
      </c>
      <c r="C11" s="18"/>
      <c r="D11" s="18"/>
      <c r="E11" s="18"/>
      <c r="F11" s="18"/>
      <c r="G11" s="18"/>
      <c r="H11" s="18"/>
      <c r="I11" s="18"/>
      <c r="J11" s="18"/>
      <c r="K11" s="18"/>
      <c r="L11" s="18"/>
      <c r="M11" s="18"/>
    </row>
    <row r="12" spans="1:13" ht="15" x14ac:dyDescent="0.2">
      <c r="A12" s="18"/>
      <c r="B12" s="18"/>
      <c r="C12" s="18"/>
      <c r="D12" s="18"/>
      <c r="E12" s="3" t="s">
        <v>2141</v>
      </c>
      <c r="F12" s="2"/>
      <c r="G12" s="2"/>
      <c r="H12" s="3"/>
      <c r="I12" s="3" t="s">
        <v>2112</v>
      </c>
      <c r="J12" s="2"/>
      <c r="K12" s="2"/>
      <c r="L12" s="3"/>
      <c r="M12" s="18"/>
    </row>
    <row r="13" spans="1:13" ht="15" x14ac:dyDescent="0.2">
      <c r="A13" s="18"/>
      <c r="B13" s="18"/>
      <c r="C13" s="18"/>
      <c r="D13" s="18"/>
      <c r="E13" s="45" t="s">
        <v>2035</v>
      </c>
      <c r="F13" s="45" t="s">
        <v>2036</v>
      </c>
      <c r="G13" s="45" t="s">
        <v>2037</v>
      </c>
      <c r="H13" s="45" t="s">
        <v>1632</v>
      </c>
      <c r="I13" s="45" t="s">
        <v>2035</v>
      </c>
      <c r="J13" s="45" t="s">
        <v>2036</v>
      </c>
      <c r="K13" s="45" t="s">
        <v>2037</v>
      </c>
      <c r="L13" s="45" t="s">
        <v>1632</v>
      </c>
      <c r="M13" s="18"/>
    </row>
    <row r="14" spans="1:13" ht="14.1" customHeight="1" x14ac:dyDescent="0.2">
      <c r="A14" s="18"/>
      <c r="B14" s="18"/>
      <c r="C14" s="18"/>
      <c r="D14" s="18"/>
      <c r="E14" s="40" t="s">
        <v>51</v>
      </c>
      <c r="F14" s="40" t="s">
        <v>87</v>
      </c>
      <c r="G14" s="40" t="s">
        <v>109</v>
      </c>
      <c r="H14" s="40" t="s">
        <v>123</v>
      </c>
      <c r="I14" s="40" t="s">
        <v>51</v>
      </c>
      <c r="J14" s="40" t="s">
        <v>87</v>
      </c>
      <c r="K14" s="40" t="s">
        <v>109</v>
      </c>
      <c r="L14" s="40" t="s">
        <v>123</v>
      </c>
      <c r="M14" s="18"/>
    </row>
    <row r="15" spans="1:13" ht="15" x14ac:dyDescent="0.2">
      <c r="A15" s="18"/>
      <c r="B15" s="12" t="s">
        <v>1444</v>
      </c>
      <c r="C15" s="12"/>
      <c r="D15" s="40" t="s">
        <v>51</v>
      </c>
      <c r="E15" s="17">
        <v>2000</v>
      </c>
      <c r="F15" s="17">
        <v>300</v>
      </c>
      <c r="G15" s="17">
        <v>0</v>
      </c>
      <c r="H15" s="17">
        <v>2300</v>
      </c>
      <c r="I15" s="17">
        <v>2000</v>
      </c>
      <c r="J15" s="17">
        <v>400</v>
      </c>
      <c r="K15" s="17">
        <v>0</v>
      </c>
      <c r="L15" s="17">
        <v>2400</v>
      </c>
      <c r="M15" s="40" t="s">
        <v>51</v>
      </c>
    </row>
    <row r="16" spans="1:13" ht="15" x14ac:dyDescent="0.2">
      <c r="A16" s="18"/>
      <c r="B16" s="12" t="s">
        <v>1496</v>
      </c>
      <c r="C16" s="12"/>
      <c r="D16" s="40" t="s">
        <v>87</v>
      </c>
      <c r="E16" s="17">
        <v>16000</v>
      </c>
      <c r="F16" s="17"/>
      <c r="G16" s="17">
        <v>0</v>
      </c>
      <c r="H16" s="17">
        <v>16000</v>
      </c>
      <c r="I16" s="17">
        <v>16100</v>
      </c>
      <c r="J16" s="17">
        <v>0</v>
      </c>
      <c r="K16" s="17">
        <v>0</v>
      </c>
      <c r="L16" s="17">
        <v>16100</v>
      </c>
      <c r="M16" s="40" t="s">
        <v>87</v>
      </c>
    </row>
    <row r="17" spans="1:13" ht="15" x14ac:dyDescent="0.2">
      <c r="A17" s="18"/>
      <c r="B17" s="31"/>
      <c r="C17" s="31" t="s">
        <v>741</v>
      </c>
      <c r="D17" s="40" t="s">
        <v>109</v>
      </c>
      <c r="E17" s="17">
        <v>20400</v>
      </c>
      <c r="F17" s="17">
        <v>7200</v>
      </c>
      <c r="G17" s="17">
        <v>0</v>
      </c>
      <c r="H17" s="17">
        <v>27600</v>
      </c>
      <c r="I17" s="17">
        <v>23000</v>
      </c>
      <c r="J17" s="17">
        <v>7600</v>
      </c>
      <c r="K17" s="17">
        <v>0</v>
      </c>
      <c r="L17" s="17">
        <v>30600</v>
      </c>
      <c r="M17" s="40" t="s">
        <v>109</v>
      </c>
    </row>
    <row r="18" spans="1:13" ht="15" x14ac:dyDescent="0.2">
      <c r="A18" s="18"/>
      <c r="B18" s="31"/>
      <c r="C18" s="31" t="s">
        <v>744</v>
      </c>
      <c r="D18" s="40" t="s">
        <v>123</v>
      </c>
      <c r="E18" s="17">
        <v>7100</v>
      </c>
      <c r="F18" s="17">
        <v>1600</v>
      </c>
      <c r="G18" s="17">
        <v>0</v>
      </c>
      <c r="H18" s="17">
        <v>8700</v>
      </c>
      <c r="I18" s="17">
        <v>7000</v>
      </c>
      <c r="J18" s="17">
        <v>1700</v>
      </c>
      <c r="K18" s="17">
        <v>0</v>
      </c>
      <c r="L18" s="17">
        <v>8700</v>
      </c>
      <c r="M18" s="40" t="s">
        <v>123</v>
      </c>
    </row>
    <row r="19" spans="1:13" ht="15" x14ac:dyDescent="0.2">
      <c r="A19" s="18"/>
      <c r="B19" s="12" t="s">
        <v>1633</v>
      </c>
      <c r="C19" s="12"/>
      <c r="D19" s="40" t="s">
        <v>137</v>
      </c>
      <c r="E19" s="17">
        <v>27500</v>
      </c>
      <c r="F19" s="17">
        <v>8800</v>
      </c>
      <c r="G19" s="17">
        <v>0</v>
      </c>
      <c r="H19" s="17">
        <v>36300</v>
      </c>
      <c r="I19" s="17">
        <v>30000</v>
      </c>
      <c r="J19" s="17">
        <v>9300</v>
      </c>
      <c r="K19" s="17">
        <v>0</v>
      </c>
      <c r="L19" s="17">
        <v>39300</v>
      </c>
      <c r="M19" s="40" t="s">
        <v>137</v>
      </c>
    </row>
    <row r="20" spans="1:13" ht="15" x14ac:dyDescent="0.2">
      <c r="A20" s="18"/>
      <c r="B20" s="12" t="s">
        <v>760</v>
      </c>
      <c r="C20" s="12"/>
      <c r="D20" s="40" t="s">
        <v>143</v>
      </c>
      <c r="E20" s="17">
        <v>0</v>
      </c>
      <c r="F20" s="17">
        <v>0</v>
      </c>
      <c r="G20" s="17">
        <v>6700</v>
      </c>
      <c r="H20" s="17">
        <v>6700</v>
      </c>
      <c r="I20" s="17">
        <v>0</v>
      </c>
      <c r="J20" s="17">
        <v>0</v>
      </c>
      <c r="K20" s="17">
        <v>6100</v>
      </c>
      <c r="L20" s="17">
        <v>6100</v>
      </c>
      <c r="M20" s="40" t="s">
        <v>143</v>
      </c>
    </row>
    <row r="21" spans="1:13" ht="15" x14ac:dyDescent="0.2">
      <c r="A21" s="18"/>
      <c r="B21" s="14" t="s">
        <v>1632</v>
      </c>
      <c r="C21" s="14"/>
      <c r="D21" s="42" t="s">
        <v>348</v>
      </c>
      <c r="E21" s="37">
        <v>45500</v>
      </c>
      <c r="F21" s="37">
        <v>9100</v>
      </c>
      <c r="G21" s="37">
        <v>6700</v>
      </c>
      <c r="H21" s="37">
        <v>61300</v>
      </c>
      <c r="I21" s="37">
        <v>48100</v>
      </c>
      <c r="J21" s="37">
        <v>9700</v>
      </c>
      <c r="K21" s="37">
        <v>6100</v>
      </c>
      <c r="L21" s="37">
        <v>63900</v>
      </c>
      <c r="M21" s="42" t="s">
        <v>348</v>
      </c>
    </row>
  </sheetData>
  <mergeCells count="11">
    <mergeCell ref="A1:C1"/>
    <mergeCell ref="A2:C2"/>
    <mergeCell ref="D4:E4"/>
    <mergeCell ref="B10:H10"/>
    <mergeCell ref="E12:H12"/>
    <mergeCell ref="B21:C21"/>
    <mergeCell ref="I12:L12"/>
    <mergeCell ref="B15:C15"/>
    <mergeCell ref="B16:C16"/>
    <mergeCell ref="B19:C19"/>
    <mergeCell ref="B20:C2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'@lists'!$A$48:$B$48</xm:f>
          </x14:formula1>
          <xm:sqref>C8</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0"/>
  <sheetViews>
    <sheetView workbookViewId="0"/>
  </sheetViews>
  <sheetFormatPr defaultColWidth="11.42578125" defaultRowHeight="12.75" x14ac:dyDescent="0.2"/>
  <cols>
    <col min="1" max="1" width="2.85546875" customWidth="1"/>
    <col min="2" max="2" width="21.5703125" customWidth="1"/>
    <col min="3" max="3" width="12" customWidth="1"/>
    <col min="4" max="4" width="8.28515625" customWidth="1"/>
    <col min="5" max="16" width="21.5703125" customWidth="1"/>
    <col min="17" max="17" width="8.28515625" customWidth="1"/>
  </cols>
  <sheetData>
    <row r="1" spans="1:17" ht="15" x14ac:dyDescent="0.2">
      <c r="A1" s="11" t="s">
        <v>876</v>
      </c>
      <c r="B1" s="10"/>
      <c r="C1" s="10"/>
      <c r="D1" s="18"/>
      <c r="E1" s="18"/>
      <c r="F1" s="18"/>
      <c r="G1" s="18"/>
      <c r="H1" s="18"/>
      <c r="I1" s="18"/>
      <c r="J1" s="18"/>
      <c r="K1" s="18"/>
      <c r="L1" s="18"/>
      <c r="M1" s="18"/>
      <c r="N1" s="18"/>
      <c r="O1" s="18"/>
      <c r="P1" s="18"/>
      <c r="Q1" s="18"/>
    </row>
    <row r="2" spans="1:17" ht="15" x14ac:dyDescent="0.2">
      <c r="A2" s="11" t="s">
        <v>1057</v>
      </c>
      <c r="B2" s="10"/>
      <c r="C2" s="10"/>
      <c r="D2" s="18"/>
      <c r="E2" s="18"/>
      <c r="F2" s="18"/>
      <c r="G2" s="18"/>
      <c r="H2" s="18"/>
      <c r="I2" s="18"/>
      <c r="J2" s="18"/>
      <c r="K2" s="18"/>
      <c r="L2" s="18"/>
      <c r="M2" s="18"/>
      <c r="N2" s="18"/>
      <c r="O2" s="18"/>
      <c r="P2" s="18"/>
      <c r="Q2" s="18"/>
    </row>
    <row r="3" spans="1:17" ht="14.1" customHeight="1" x14ac:dyDescent="0.2">
      <c r="A3" s="18"/>
      <c r="B3" s="18"/>
      <c r="C3" s="18"/>
      <c r="D3" s="18"/>
      <c r="E3" s="18"/>
      <c r="F3" s="18"/>
      <c r="G3" s="18"/>
      <c r="H3" s="18"/>
      <c r="I3" s="18"/>
      <c r="J3" s="18"/>
      <c r="K3" s="18"/>
      <c r="L3" s="18"/>
      <c r="M3" s="18"/>
      <c r="N3" s="18"/>
      <c r="O3" s="18"/>
      <c r="P3" s="18"/>
      <c r="Q3" s="18"/>
    </row>
    <row r="4" spans="1:17" ht="15" x14ac:dyDescent="0.2">
      <c r="A4" s="28"/>
      <c r="B4" s="32" t="s">
        <v>856</v>
      </c>
      <c r="C4" s="38" t="s">
        <v>133</v>
      </c>
      <c r="D4" s="9" t="str">
        <f>IF(C4&lt;&gt;"",VLOOKUP(C4,'@Entities'!A2:B71,2,0),"")</f>
        <v>בנק מסד בע"מ</v>
      </c>
      <c r="E4" s="8"/>
      <c r="F4" s="18"/>
      <c r="G4" s="18"/>
      <c r="H4" s="18"/>
      <c r="I4" s="18"/>
      <c r="J4" s="18"/>
      <c r="K4" s="18"/>
      <c r="L4" s="18"/>
      <c r="M4" s="18"/>
      <c r="N4" s="18"/>
      <c r="O4" s="18"/>
      <c r="P4" s="18"/>
      <c r="Q4" s="18"/>
    </row>
    <row r="5" spans="1:17" ht="15" x14ac:dyDescent="0.2">
      <c r="A5" s="25"/>
      <c r="B5" s="25" t="s">
        <v>2118</v>
      </c>
      <c r="C5" s="23">
        <v>43465</v>
      </c>
      <c r="D5" s="18"/>
      <c r="E5" s="18"/>
      <c r="F5" s="18"/>
      <c r="G5" s="18"/>
      <c r="H5" s="18"/>
      <c r="I5" s="18"/>
      <c r="J5" s="18"/>
      <c r="K5" s="18"/>
      <c r="L5" s="18"/>
      <c r="M5" s="18"/>
      <c r="N5" s="18"/>
      <c r="O5" s="18"/>
      <c r="P5" s="18"/>
      <c r="Q5" s="18"/>
    </row>
    <row r="6" spans="1:17"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row>
    <row r="7" spans="1:17" ht="15" x14ac:dyDescent="0.2">
      <c r="A7" s="29"/>
      <c r="B7" s="29"/>
      <c r="C7" s="24"/>
      <c r="D7" s="18"/>
      <c r="E7" s="18"/>
      <c r="F7" s="18"/>
      <c r="G7" s="18"/>
      <c r="H7" s="18"/>
      <c r="I7" s="18"/>
      <c r="J7" s="18"/>
      <c r="K7" s="18"/>
      <c r="L7" s="18"/>
      <c r="M7" s="18"/>
      <c r="N7" s="18"/>
      <c r="O7" s="18"/>
      <c r="P7" s="18"/>
      <c r="Q7" s="18"/>
    </row>
    <row r="8" spans="1:17" ht="15" x14ac:dyDescent="0.2">
      <c r="A8" s="30"/>
      <c r="B8" s="30" t="s">
        <v>1511</v>
      </c>
      <c r="C8" s="36" t="str">
        <f>B11</f>
        <v>630-56</v>
      </c>
      <c r="D8" s="18"/>
      <c r="E8" s="18"/>
      <c r="F8" s="18"/>
      <c r="G8" s="18"/>
      <c r="H8" s="18"/>
      <c r="I8" s="18"/>
      <c r="J8" s="18"/>
      <c r="K8" s="18"/>
      <c r="L8" s="18"/>
      <c r="M8" s="18"/>
      <c r="N8" s="18"/>
      <c r="O8" s="18"/>
      <c r="P8" s="18"/>
      <c r="Q8" s="18"/>
    </row>
    <row r="9" spans="1:17" ht="14.1" customHeight="1" x14ac:dyDescent="0.2">
      <c r="A9" s="18"/>
      <c r="B9" s="18"/>
      <c r="C9" s="18"/>
      <c r="D9" s="18"/>
      <c r="E9" s="18"/>
      <c r="F9" s="18"/>
      <c r="G9" s="18"/>
      <c r="H9" s="18"/>
      <c r="I9" s="18"/>
      <c r="J9" s="18"/>
      <c r="K9" s="18"/>
      <c r="L9" s="18"/>
      <c r="M9" s="18"/>
      <c r="N9" s="18"/>
      <c r="O9" s="18"/>
      <c r="P9" s="18"/>
      <c r="Q9" s="18"/>
    </row>
    <row r="10" spans="1:17" ht="36" customHeight="1" x14ac:dyDescent="0.2">
      <c r="A10" s="18"/>
      <c r="B10" s="7" t="s">
        <v>252</v>
      </c>
      <c r="C10" s="10"/>
      <c r="D10" s="10"/>
      <c r="E10" s="10"/>
      <c r="F10" s="10"/>
      <c r="G10" s="10"/>
      <c r="H10" s="62"/>
      <c r="I10" s="18"/>
      <c r="J10" s="18"/>
      <c r="K10" s="18"/>
      <c r="L10" s="18"/>
      <c r="M10" s="18"/>
      <c r="N10" s="18"/>
      <c r="O10" s="18"/>
      <c r="P10" s="18"/>
      <c r="Q10" s="18"/>
    </row>
    <row r="11" spans="1:17" ht="15.75" x14ac:dyDescent="0.2">
      <c r="A11" s="18"/>
      <c r="B11" s="35" t="s">
        <v>251</v>
      </c>
      <c r="C11" s="18"/>
      <c r="D11" s="18"/>
      <c r="E11" s="18"/>
      <c r="F11" s="18"/>
      <c r="G11" s="18"/>
      <c r="H11" s="18"/>
      <c r="I11" s="18"/>
      <c r="J11" s="18"/>
      <c r="K11" s="18"/>
      <c r="L11" s="18"/>
      <c r="M11" s="18"/>
      <c r="N11" s="18"/>
      <c r="O11" s="18"/>
      <c r="P11" s="18"/>
      <c r="Q11" s="18"/>
    </row>
    <row r="12" spans="1:17" ht="15" x14ac:dyDescent="0.2">
      <c r="A12" s="18"/>
      <c r="B12" s="18"/>
      <c r="C12" s="18"/>
      <c r="D12" s="18"/>
      <c r="E12" s="3" t="s">
        <v>2141</v>
      </c>
      <c r="F12" s="2"/>
      <c r="G12" s="2"/>
      <c r="H12" s="2"/>
      <c r="I12" s="2"/>
      <c r="J12" s="3"/>
      <c r="K12" s="3" t="s">
        <v>2112</v>
      </c>
      <c r="L12" s="2"/>
      <c r="M12" s="2"/>
      <c r="N12" s="2"/>
      <c r="O12" s="2"/>
      <c r="P12" s="3"/>
      <c r="Q12" s="18"/>
    </row>
    <row r="13" spans="1:17" ht="30" customHeight="1" x14ac:dyDescent="0.2">
      <c r="A13" s="18"/>
      <c r="B13" s="18"/>
      <c r="C13" s="18"/>
      <c r="D13" s="18"/>
      <c r="E13" s="45" t="s">
        <v>1312</v>
      </c>
      <c r="F13" s="45" t="s">
        <v>2012</v>
      </c>
      <c r="G13" s="45" t="s">
        <v>2008</v>
      </c>
      <c r="H13" s="45" t="s">
        <v>2028</v>
      </c>
      <c r="I13" s="45" t="s">
        <v>1042</v>
      </c>
      <c r="J13" s="45" t="s">
        <v>1309</v>
      </c>
      <c r="K13" s="45" t="s">
        <v>1312</v>
      </c>
      <c r="L13" s="45" t="s">
        <v>2012</v>
      </c>
      <c r="M13" s="45" t="s">
        <v>2008</v>
      </c>
      <c r="N13" s="45" t="s">
        <v>2028</v>
      </c>
      <c r="O13" s="45" t="s">
        <v>1042</v>
      </c>
      <c r="P13" s="45" t="s">
        <v>1309</v>
      </c>
      <c r="Q13" s="18"/>
    </row>
    <row r="14" spans="1:17" ht="14.1" customHeight="1" x14ac:dyDescent="0.2">
      <c r="A14" s="18"/>
      <c r="B14" s="18"/>
      <c r="C14" s="18"/>
      <c r="D14" s="18"/>
      <c r="E14" s="40" t="s">
        <v>51</v>
      </c>
      <c r="F14" s="40" t="s">
        <v>87</v>
      </c>
      <c r="G14" s="40" t="s">
        <v>109</v>
      </c>
      <c r="H14" s="40" t="s">
        <v>123</v>
      </c>
      <c r="I14" s="40" t="s">
        <v>137</v>
      </c>
      <c r="J14" s="40" t="s">
        <v>143</v>
      </c>
      <c r="K14" s="40" t="s">
        <v>51</v>
      </c>
      <c r="L14" s="40" t="s">
        <v>87</v>
      </c>
      <c r="M14" s="40" t="s">
        <v>109</v>
      </c>
      <c r="N14" s="40" t="s">
        <v>123</v>
      </c>
      <c r="O14" s="40" t="s">
        <v>137</v>
      </c>
      <c r="P14" s="40" t="s">
        <v>143</v>
      </c>
      <c r="Q14" s="18"/>
    </row>
    <row r="15" spans="1:17" ht="15" x14ac:dyDescent="0.2">
      <c r="A15" s="18"/>
      <c r="B15" s="12" t="s">
        <v>1496</v>
      </c>
      <c r="C15" s="14"/>
      <c r="D15" s="40" t="s">
        <v>51</v>
      </c>
      <c r="E15" s="17">
        <v>0</v>
      </c>
      <c r="F15" s="17">
        <v>0</v>
      </c>
      <c r="G15" s="17">
        <v>0</v>
      </c>
      <c r="H15" s="17">
        <v>0</v>
      </c>
      <c r="I15" s="17">
        <v>0</v>
      </c>
      <c r="J15" s="17">
        <v>0</v>
      </c>
      <c r="K15" s="17">
        <v>0</v>
      </c>
      <c r="L15" s="17">
        <v>0</v>
      </c>
      <c r="M15" s="17">
        <v>0</v>
      </c>
      <c r="N15" s="17">
        <v>0</v>
      </c>
      <c r="O15" s="17">
        <v>0</v>
      </c>
      <c r="P15" s="17">
        <v>0</v>
      </c>
      <c r="Q15" s="40" t="s">
        <v>51</v>
      </c>
    </row>
    <row r="16" spans="1:17" ht="15" x14ac:dyDescent="0.2">
      <c r="A16" s="18"/>
      <c r="B16" s="12" t="s">
        <v>741</v>
      </c>
      <c r="C16" s="71"/>
      <c r="D16" s="40" t="s">
        <v>87</v>
      </c>
      <c r="E16" s="17">
        <v>0</v>
      </c>
      <c r="F16" s="17">
        <v>0</v>
      </c>
      <c r="G16" s="17">
        <v>0</v>
      </c>
      <c r="H16" s="17">
        <v>0</v>
      </c>
      <c r="I16" s="17">
        <v>0</v>
      </c>
      <c r="J16" s="17">
        <v>0</v>
      </c>
      <c r="K16" s="17">
        <v>0</v>
      </c>
      <c r="L16" s="17">
        <v>0</v>
      </c>
      <c r="M16" s="17">
        <v>0</v>
      </c>
      <c r="N16" s="17">
        <v>0</v>
      </c>
      <c r="O16" s="17">
        <v>0</v>
      </c>
      <c r="P16" s="17">
        <v>0</v>
      </c>
      <c r="Q16" s="40" t="s">
        <v>87</v>
      </c>
    </row>
    <row r="17" spans="1:17" ht="15" x14ac:dyDescent="0.2">
      <c r="A17" s="18"/>
      <c r="B17" s="12" t="s">
        <v>744</v>
      </c>
      <c r="C17" s="71"/>
      <c r="D17" s="40" t="s">
        <v>109</v>
      </c>
      <c r="E17" s="17">
        <v>0</v>
      </c>
      <c r="F17" s="17">
        <v>0</v>
      </c>
      <c r="G17" s="17">
        <v>0</v>
      </c>
      <c r="H17" s="17">
        <v>0</v>
      </c>
      <c r="I17" s="17">
        <v>0</v>
      </c>
      <c r="J17" s="17">
        <v>0</v>
      </c>
      <c r="K17" s="17">
        <v>0</v>
      </c>
      <c r="L17" s="17">
        <v>0</v>
      </c>
      <c r="M17" s="17">
        <v>0</v>
      </c>
      <c r="N17" s="17">
        <v>0</v>
      </c>
      <c r="O17" s="17">
        <v>0</v>
      </c>
      <c r="P17" s="17">
        <v>0</v>
      </c>
      <c r="Q17" s="40" t="s">
        <v>109</v>
      </c>
    </row>
    <row r="18" spans="1:17" ht="15" x14ac:dyDescent="0.2">
      <c r="A18" s="18"/>
      <c r="B18" s="12" t="s">
        <v>1633</v>
      </c>
      <c r="C18" s="12"/>
      <c r="D18" s="40" t="s">
        <v>123</v>
      </c>
      <c r="E18" s="17">
        <v>0</v>
      </c>
      <c r="F18" s="17">
        <v>0</v>
      </c>
      <c r="G18" s="17">
        <v>0</v>
      </c>
      <c r="H18" s="17">
        <v>0</v>
      </c>
      <c r="I18" s="17">
        <v>0</v>
      </c>
      <c r="J18" s="17">
        <v>0</v>
      </c>
      <c r="K18" s="17">
        <v>0</v>
      </c>
      <c r="L18" s="17">
        <v>0</v>
      </c>
      <c r="M18" s="17">
        <v>0</v>
      </c>
      <c r="N18" s="17">
        <v>0</v>
      </c>
      <c r="O18" s="17">
        <v>0</v>
      </c>
      <c r="P18" s="17">
        <v>0</v>
      </c>
      <c r="Q18" s="40" t="s">
        <v>123</v>
      </c>
    </row>
    <row r="19" spans="1:17" ht="15" x14ac:dyDescent="0.2">
      <c r="A19" s="18"/>
      <c r="B19" s="12" t="s">
        <v>760</v>
      </c>
      <c r="C19" s="12"/>
      <c r="D19" s="40" t="s">
        <v>137</v>
      </c>
      <c r="E19" s="17">
        <v>6700</v>
      </c>
      <c r="F19" s="17">
        <v>0</v>
      </c>
      <c r="G19" s="17">
        <v>0</v>
      </c>
      <c r="H19" s="17">
        <v>0</v>
      </c>
      <c r="I19" s="17">
        <v>0</v>
      </c>
      <c r="J19" s="17">
        <v>6700</v>
      </c>
      <c r="K19" s="17">
        <v>6100</v>
      </c>
      <c r="L19" s="17">
        <v>0</v>
      </c>
      <c r="M19" s="17">
        <v>0</v>
      </c>
      <c r="N19" s="17">
        <v>0</v>
      </c>
      <c r="O19" s="17">
        <v>0</v>
      </c>
      <c r="P19" s="17">
        <v>6100</v>
      </c>
      <c r="Q19" s="40" t="s">
        <v>137</v>
      </c>
    </row>
    <row r="20" spans="1:17" ht="15" x14ac:dyDescent="0.2">
      <c r="A20" s="18"/>
      <c r="B20" s="14" t="s">
        <v>1632</v>
      </c>
      <c r="C20" s="14"/>
      <c r="D20" s="42" t="s">
        <v>143</v>
      </c>
      <c r="E20" s="37">
        <v>0</v>
      </c>
      <c r="F20" s="37">
        <v>0</v>
      </c>
      <c r="G20" s="37">
        <v>0</v>
      </c>
      <c r="H20" s="37">
        <v>0</v>
      </c>
      <c r="I20" s="37">
        <v>0</v>
      </c>
      <c r="J20" s="37">
        <v>0</v>
      </c>
      <c r="K20" s="37">
        <v>0</v>
      </c>
      <c r="L20" s="37">
        <v>0</v>
      </c>
      <c r="M20" s="37">
        <v>0</v>
      </c>
      <c r="N20" s="37">
        <v>0</v>
      </c>
      <c r="O20" s="37">
        <v>0</v>
      </c>
      <c r="P20" s="37">
        <v>0</v>
      </c>
      <c r="Q20" s="42" t="s">
        <v>143</v>
      </c>
    </row>
  </sheetData>
  <mergeCells count="12">
    <mergeCell ref="A1:C1"/>
    <mergeCell ref="A2:C2"/>
    <mergeCell ref="D4:E4"/>
    <mergeCell ref="B10:H10"/>
    <mergeCell ref="E12:J12"/>
    <mergeCell ref="B19:C19"/>
    <mergeCell ref="B20:C20"/>
    <mergeCell ref="K12:P12"/>
    <mergeCell ref="B15:C15"/>
    <mergeCell ref="B16:C16"/>
    <mergeCell ref="B17:C17"/>
    <mergeCell ref="B18:C1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'@lists'!$A$49:$B$49</xm:f>
          </x14:formula1>
          <xm:sqref>C8</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6"/>
  <sheetViews>
    <sheetView workbookViewId="0"/>
  </sheetViews>
  <sheetFormatPr defaultColWidth="11.42578125" defaultRowHeight="12.75" x14ac:dyDescent="0.2"/>
  <cols>
    <col min="1" max="1" width="2.85546875" customWidth="1"/>
    <col min="2" max="2" width="41.42578125" customWidth="1"/>
    <col min="3" max="3" width="9.28515625" customWidth="1"/>
    <col min="4" max="7" width="16.28515625" customWidth="1"/>
    <col min="8" max="8" width="8.28515625" customWidth="1"/>
    <col min="9" max="10" width="13.57031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630-57</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5" t="s">
        <v>254</v>
      </c>
      <c r="C10" s="10"/>
      <c r="D10" s="10"/>
      <c r="E10" s="10"/>
      <c r="F10" s="10"/>
      <c r="G10" s="10"/>
      <c r="H10" s="10"/>
      <c r="I10" s="10"/>
      <c r="J10" s="10"/>
    </row>
    <row r="11" spans="1:10" ht="15.75" x14ac:dyDescent="0.2">
      <c r="A11" s="18"/>
      <c r="B11" s="35" t="s">
        <v>253</v>
      </c>
      <c r="C11" s="18"/>
      <c r="D11" s="18"/>
      <c r="E11" s="18"/>
      <c r="F11" s="18"/>
      <c r="G11" s="18"/>
      <c r="H11" s="18"/>
      <c r="I11" s="18"/>
      <c r="J11" s="18"/>
    </row>
    <row r="12" spans="1:10" ht="15" x14ac:dyDescent="0.2">
      <c r="A12" s="18"/>
      <c r="B12" s="18"/>
      <c r="C12" s="18"/>
      <c r="D12" s="45" t="s">
        <v>2141</v>
      </c>
      <c r="E12" s="45" t="s">
        <v>2112</v>
      </c>
      <c r="F12" s="45" t="s">
        <v>2141</v>
      </c>
      <c r="G12" s="45" t="s">
        <v>2112</v>
      </c>
      <c r="H12" s="18"/>
      <c r="I12" s="18"/>
      <c r="J12" s="18"/>
    </row>
    <row r="13" spans="1:10" ht="15" x14ac:dyDescent="0.2">
      <c r="A13" s="18"/>
      <c r="B13" s="18"/>
      <c r="C13" s="18"/>
      <c r="D13" s="45" t="s">
        <v>1030</v>
      </c>
      <c r="E13" s="45" t="s">
        <v>1030</v>
      </c>
      <c r="F13" s="45" t="s">
        <v>1132</v>
      </c>
      <c r="G13" s="45" t="s">
        <v>1132</v>
      </c>
      <c r="H13" s="18"/>
      <c r="I13" s="18"/>
      <c r="J13" s="18"/>
    </row>
    <row r="14" spans="1:10" ht="14.1" customHeight="1" x14ac:dyDescent="0.2">
      <c r="A14" s="18"/>
      <c r="B14" s="18"/>
      <c r="C14" s="18"/>
      <c r="D14" s="40" t="s">
        <v>51</v>
      </c>
      <c r="E14" s="40" t="s">
        <v>51</v>
      </c>
      <c r="F14" s="40" t="s">
        <v>87</v>
      </c>
      <c r="G14" s="40" t="s">
        <v>87</v>
      </c>
      <c r="H14" s="18"/>
      <c r="I14" s="18"/>
      <c r="J14" s="18"/>
    </row>
    <row r="15" spans="1:10" ht="32.1" customHeight="1" x14ac:dyDescent="0.2">
      <c r="A15" s="18"/>
      <c r="B15" s="31" t="s">
        <v>1721</v>
      </c>
      <c r="C15" s="40" t="s">
        <v>51</v>
      </c>
      <c r="D15" s="17">
        <v>0</v>
      </c>
      <c r="E15" s="17">
        <v>0</v>
      </c>
      <c r="F15" s="17">
        <v>0</v>
      </c>
      <c r="G15" s="17">
        <v>0</v>
      </c>
      <c r="H15" s="40" t="s">
        <v>51</v>
      </c>
      <c r="I15" s="18"/>
      <c r="J15" s="18"/>
    </row>
    <row r="16" spans="1:10" ht="30.95" customHeight="1" x14ac:dyDescent="0.2">
      <c r="A16" s="18"/>
      <c r="B16" s="27" t="s">
        <v>1109</v>
      </c>
      <c r="C16" s="42" t="s">
        <v>87</v>
      </c>
      <c r="D16" s="37">
        <v>0</v>
      </c>
      <c r="E16" s="37">
        <v>0</v>
      </c>
      <c r="F16" s="37">
        <v>0</v>
      </c>
      <c r="G16" s="37">
        <v>0</v>
      </c>
      <c r="H16" s="42" t="s">
        <v>87</v>
      </c>
      <c r="I16" s="18"/>
      <c r="J16" s="18"/>
    </row>
  </sheetData>
  <mergeCells count="4">
    <mergeCell ref="A1:C1"/>
    <mergeCell ref="A2:C2"/>
    <mergeCell ref="D4:E4"/>
    <mergeCell ref="B10:J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'@lists'!$A$50:$B$50</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2"/>
  <sheetViews>
    <sheetView workbookViewId="0"/>
  </sheetViews>
  <sheetFormatPr defaultColWidth="11.42578125" defaultRowHeight="12.75" x14ac:dyDescent="0.2"/>
  <cols>
    <col min="1" max="2" width="13.5703125" customWidth="1"/>
    <col min="3" max="3" width="37.85546875" customWidth="1"/>
    <col min="4" max="4" width="8.28515625" customWidth="1"/>
    <col min="5" max="10" width="13.57031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5"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630-4</v>
      </c>
      <c r="D8" s="18"/>
      <c r="E8" s="18"/>
      <c r="F8" s="18"/>
      <c r="G8" s="18"/>
      <c r="H8" s="18"/>
      <c r="I8" s="18"/>
      <c r="J8" s="18"/>
      <c r="K8" s="18"/>
    </row>
    <row r="9" spans="1:11" ht="15" x14ac:dyDescent="0.2">
      <c r="A9" s="18"/>
      <c r="B9" s="18"/>
      <c r="C9" s="18"/>
      <c r="D9" s="18"/>
      <c r="E9" s="18"/>
      <c r="F9" s="18"/>
      <c r="G9" s="18"/>
      <c r="H9" s="18"/>
      <c r="I9" s="18"/>
      <c r="J9" s="18"/>
      <c r="K9" s="18"/>
    </row>
    <row r="10" spans="1:11" ht="20.25" x14ac:dyDescent="0.2">
      <c r="A10" s="18"/>
      <c r="B10" s="5" t="s">
        <v>237</v>
      </c>
      <c r="C10" s="10"/>
      <c r="D10" s="10"/>
      <c r="E10" s="10"/>
      <c r="F10" s="10"/>
      <c r="G10" s="10"/>
      <c r="H10" s="4"/>
      <c r="I10" s="18"/>
      <c r="J10" s="18"/>
      <c r="K10" s="18"/>
    </row>
    <row r="11" spans="1:11" ht="15" x14ac:dyDescent="0.2">
      <c r="A11" s="18"/>
      <c r="B11" s="15" t="s">
        <v>216</v>
      </c>
      <c r="C11" s="18"/>
      <c r="D11" s="18"/>
      <c r="E11" s="18"/>
      <c r="F11" s="18"/>
      <c r="G11" s="18"/>
      <c r="H11" s="18"/>
      <c r="I11" s="18"/>
      <c r="J11" s="18"/>
      <c r="K11" s="18"/>
    </row>
    <row r="12" spans="1:11" ht="15" x14ac:dyDescent="0.2">
      <c r="A12" s="18"/>
      <c r="B12" s="18"/>
      <c r="C12" s="18"/>
      <c r="D12" s="18"/>
      <c r="E12" s="3" t="s">
        <v>2141</v>
      </c>
      <c r="F12" s="2"/>
      <c r="G12" s="3"/>
      <c r="H12" s="3" t="s">
        <v>2112</v>
      </c>
      <c r="I12" s="2"/>
      <c r="J12" s="3"/>
      <c r="K12" s="18"/>
    </row>
    <row r="13" spans="1:11" ht="15" x14ac:dyDescent="0.2">
      <c r="A13" s="18"/>
      <c r="B13" s="18"/>
      <c r="C13" s="18"/>
      <c r="D13" s="18"/>
      <c r="E13" s="45" t="s">
        <v>1361</v>
      </c>
      <c r="F13" s="45" t="s">
        <v>1206</v>
      </c>
      <c r="G13" s="45" t="s">
        <v>1314</v>
      </c>
      <c r="H13" s="45" t="s">
        <v>1361</v>
      </c>
      <c r="I13" s="45" t="s">
        <v>1206</v>
      </c>
      <c r="J13" s="45" t="s">
        <v>1314</v>
      </c>
      <c r="K13" s="18"/>
    </row>
    <row r="14" spans="1:11" ht="15" x14ac:dyDescent="0.2">
      <c r="A14" s="18"/>
      <c r="B14" s="18"/>
      <c r="C14" s="18"/>
      <c r="D14" s="18"/>
      <c r="E14" s="49" t="s">
        <v>51</v>
      </c>
      <c r="F14" s="49" t="s">
        <v>87</v>
      </c>
      <c r="G14" s="49" t="s">
        <v>109</v>
      </c>
      <c r="H14" s="49" t="s">
        <v>51</v>
      </c>
      <c r="I14" s="49" t="s">
        <v>87</v>
      </c>
      <c r="J14" s="49" t="s">
        <v>109</v>
      </c>
      <c r="K14" s="18"/>
    </row>
    <row r="15" spans="1:11" ht="15" x14ac:dyDescent="0.2">
      <c r="A15" s="18"/>
      <c r="B15" s="14" t="s">
        <v>1691</v>
      </c>
      <c r="C15" s="31" t="s">
        <v>1705</v>
      </c>
      <c r="D15" s="49" t="s">
        <v>51</v>
      </c>
      <c r="E15" s="17">
        <v>23000</v>
      </c>
      <c r="F15" s="17">
        <v>0</v>
      </c>
      <c r="G15" s="17">
        <v>23000</v>
      </c>
      <c r="H15" s="17">
        <v>35400</v>
      </c>
      <c r="I15" s="17">
        <v>0</v>
      </c>
      <c r="J15" s="17">
        <v>35400</v>
      </c>
      <c r="K15" s="49" t="s">
        <v>51</v>
      </c>
    </row>
    <row r="16" spans="1:11" ht="15" x14ac:dyDescent="0.2">
      <c r="A16" s="18"/>
      <c r="B16" s="13"/>
      <c r="C16" s="31" t="s">
        <v>1704</v>
      </c>
      <c r="D16" s="49" t="s">
        <v>87</v>
      </c>
      <c r="E16" s="17">
        <v>11200</v>
      </c>
      <c r="F16" s="17">
        <v>0</v>
      </c>
      <c r="G16" s="17">
        <v>11200</v>
      </c>
      <c r="H16" s="17">
        <v>5800</v>
      </c>
      <c r="I16" s="17">
        <v>0</v>
      </c>
      <c r="J16" s="17">
        <v>5800</v>
      </c>
      <c r="K16" s="49" t="s">
        <v>87</v>
      </c>
    </row>
    <row r="17" spans="1:11" ht="15" x14ac:dyDescent="0.2">
      <c r="A17" s="18"/>
      <c r="B17" s="13"/>
      <c r="C17" s="31" t="s">
        <v>1689</v>
      </c>
      <c r="D17" s="49" t="s">
        <v>109</v>
      </c>
      <c r="E17" s="17">
        <v>33600</v>
      </c>
      <c r="F17" s="17">
        <v>300</v>
      </c>
      <c r="G17" s="17">
        <v>33900</v>
      </c>
      <c r="H17" s="17">
        <v>43100</v>
      </c>
      <c r="I17" s="17">
        <v>200</v>
      </c>
      <c r="J17" s="17">
        <v>43300</v>
      </c>
      <c r="K17" s="49" t="s">
        <v>109</v>
      </c>
    </row>
    <row r="18" spans="1:11" ht="15" x14ac:dyDescent="0.2">
      <c r="A18" s="18"/>
      <c r="B18" s="13"/>
      <c r="C18" s="31" t="s">
        <v>1766</v>
      </c>
      <c r="D18" s="49" t="s">
        <v>123</v>
      </c>
      <c r="E18" s="17">
        <v>67800</v>
      </c>
      <c r="F18" s="17">
        <v>300</v>
      </c>
      <c r="G18" s="17">
        <v>68100</v>
      </c>
      <c r="H18" s="17">
        <v>84300</v>
      </c>
      <c r="I18" s="17">
        <v>200</v>
      </c>
      <c r="J18" s="17">
        <v>84500</v>
      </c>
      <c r="K18" s="49" t="s">
        <v>123</v>
      </c>
    </row>
    <row r="19" spans="1:11" ht="15" x14ac:dyDescent="0.2">
      <c r="A19" s="18"/>
      <c r="B19" s="12"/>
      <c r="C19" s="31" t="s">
        <v>1407</v>
      </c>
      <c r="D19" s="49" t="s">
        <v>137</v>
      </c>
      <c r="E19" s="17">
        <v>11200</v>
      </c>
      <c r="F19" s="16"/>
      <c r="G19" s="16"/>
      <c r="H19" s="17">
        <v>5800</v>
      </c>
      <c r="I19" s="16"/>
      <c r="J19" s="16"/>
      <c r="K19" s="49" t="s">
        <v>137</v>
      </c>
    </row>
    <row r="20" spans="1:11" ht="15" x14ac:dyDescent="0.2">
      <c r="A20" s="18"/>
      <c r="B20" s="14" t="s">
        <v>1610</v>
      </c>
      <c r="C20" s="31" t="s">
        <v>1194</v>
      </c>
      <c r="D20" s="49" t="s">
        <v>143</v>
      </c>
      <c r="E20" s="17">
        <v>20000</v>
      </c>
      <c r="F20" s="43"/>
      <c r="G20" s="43"/>
      <c r="H20" s="17">
        <v>30000</v>
      </c>
      <c r="I20" s="43"/>
      <c r="J20" s="43"/>
      <c r="K20" s="49" t="s">
        <v>143</v>
      </c>
    </row>
    <row r="21" spans="1:11" ht="15" x14ac:dyDescent="0.2">
      <c r="A21" s="18"/>
      <c r="B21" s="13"/>
      <c r="C21" s="31" t="s">
        <v>1613</v>
      </c>
      <c r="D21" s="49" t="s">
        <v>348</v>
      </c>
      <c r="E21" s="17"/>
      <c r="F21" s="43"/>
      <c r="G21" s="43"/>
      <c r="H21" s="17">
        <v>0</v>
      </c>
      <c r="I21" s="43"/>
      <c r="J21" s="43"/>
      <c r="K21" s="49" t="s">
        <v>348</v>
      </c>
    </row>
    <row r="22" spans="1:11" ht="15" x14ac:dyDescent="0.2">
      <c r="A22" s="18"/>
      <c r="B22" s="14"/>
      <c r="C22" s="27" t="s">
        <v>1765</v>
      </c>
      <c r="D22" s="33" t="s">
        <v>349</v>
      </c>
      <c r="E22" s="37">
        <v>20000</v>
      </c>
      <c r="F22" s="43"/>
      <c r="G22" s="43"/>
      <c r="H22" s="37">
        <v>30000</v>
      </c>
      <c r="I22" s="43"/>
      <c r="J22" s="43"/>
      <c r="K22" s="33" t="s">
        <v>349</v>
      </c>
    </row>
  </sheetData>
  <mergeCells count="8">
    <mergeCell ref="B15:B19"/>
    <mergeCell ref="B20:B22"/>
    <mergeCell ref="A1:C1"/>
    <mergeCell ref="A2:C2"/>
    <mergeCell ref="D4:E4"/>
    <mergeCell ref="B10:H10"/>
    <mergeCell ref="E12:G12"/>
    <mergeCell ref="H12:J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'@lists'!$A$5:$B$5</xm:f>
          </x14:formula1>
          <xm:sqref>C8</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0"/>
  <sheetViews>
    <sheetView workbookViewId="0"/>
  </sheetViews>
  <sheetFormatPr defaultColWidth="11.42578125" defaultRowHeight="12.75" x14ac:dyDescent="0.2"/>
  <cols>
    <col min="1" max="1" width="2.85546875" customWidth="1"/>
    <col min="2" max="2" width="11.5703125" customWidth="1"/>
    <col min="3" max="3" width="15" customWidth="1"/>
    <col min="4" max="4" width="21.5703125" customWidth="1"/>
    <col min="5" max="5" width="31.42578125" customWidth="1"/>
    <col min="6" max="6" width="8.28515625" customWidth="1"/>
    <col min="7" max="8" width="21.5703125" customWidth="1"/>
    <col min="9" max="9" width="8.28515625" customWidth="1"/>
  </cols>
  <sheetData>
    <row r="1" spans="1:9" ht="15" x14ac:dyDescent="0.2">
      <c r="A1" s="11" t="s">
        <v>876</v>
      </c>
      <c r="B1" s="10"/>
      <c r="C1" s="10"/>
      <c r="D1" s="18"/>
      <c r="E1" s="18"/>
      <c r="F1" s="18"/>
      <c r="G1" s="18"/>
      <c r="H1" s="18"/>
      <c r="I1" s="18"/>
    </row>
    <row r="2" spans="1:9" ht="15" x14ac:dyDescent="0.2">
      <c r="A2" s="11" t="s">
        <v>1057</v>
      </c>
      <c r="B2" s="10"/>
      <c r="C2" s="10"/>
      <c r="D2" s="18"/>
      <c r="E2" s="18"/>
      <c r="F2" s="18"/>
      <c r="G2" s="18"/>
      <c r="H2" s="18"/>
      <c r="I2" s="18"/>
    </row>
    <row r="3" spans="1:9" ht="14.1" customHeight="1" x14ac:dyDescent="0.2">
      <c r="A3" s="18"/>
      <c r="B3" s="18"/>
      <c r="C3" s="18"/>
      <c r="D3" s="18"/>
      <c r="E3" s="18"/>
      <c r="F3" s="18"/>
      <c r="G3" s="18"/>
      <c r="H3" s="18"/>
      <c r="I3" s="18"/>
    </row>
    <row r="4" spans="1:9" ht="15" x14ac:dyDescent="0.2">
      <c r="A4" s="28"/>
      <c r="B4" s="32" t="s">
        <v>856</v>
      </c>
      <c r="C4" s="38" t="s">
        <v>133</v>
      </c>
      <c r="D4" s="9" t="str">
        <f>IF(C4&lt;&gt;"",VLOOKUP(C4,'@Entities'!A2:B71,2,0),"")</f>
        <v>בנק מסד בע"מ</v>
      </c>
      <c r="E4" s="8"/>
      <c r="F4" s="18"/>
      <c r="G4" s="18"/>
      <c r="H4" s="18"/>
      <c r="I4" s="18"/>
    </row>
    <row r="5" spans="1:9" ht="15" x14ac:dyDescent="0.2">
      <c r="A5" s="25"/>
      <c r="B5" s="25" t="s">
        <v>2118</v>
      </c>
      <c r="C5" s="23">
        <v>43465</v>
      </c>
      <c r="D5" s="18"/>
      <c r="E5" s="18"/>
      <c r="F5" s="18"/>
      <c r="G5" s="18"/>
      <c r="H5" s="18"/>
      <c r="I5" s="18"/>
    </row>
    <row r="6" spans="1:9" ht="15" x14ac:dyDescent="0.2">
      <c r="A6" s="25"/>
      <c r="B6" s="34" t="str">
        <f>"סוג מטבע"&amp;IF(C6="ILS","אלפי ש""""ח","")</f>
        <v>סוג מטבעאלפי ש""ח</v>
      </c>
      <c r="C6" s="39" t="s">
        <v>570</v>
      </c>
      <c r="D6" s="18"/>
      <c r="E6" s="18"/>
      <c r="F6" s="18"/>
      <c r="G6" s="18"/>
      <c r="H6" s="18"/>
      <c r="I6" s="18"/>
    </row>
    <row r="7" spans="1:9" ht="15" x14ac:dyDescent="0.2">
      <c r="A7" s="29"/>
      <c r="B7" s="29"/>
      <c r="C7" s="24"/>
      <c r="D7" s="18"/>
      <c r="E7" s="18"/>
      <c r="F7" s="18"/>
      <c r="G7" s="18"/>
      <c r="H7" s="18"/>
      <c r="I7" s="18"/>
    </row>
    <row r="8" spans="1:9" ht="15" x14ac:dyDescent="0.2">
      <c r="A8" s="30"/>
      <c r="B8" s="30" t="s">
        <v>1511</v>
      </c>
      <c r="C8" s="36" t="str">
        <f>B11</f>
        <v>630-58</v>
      </c>
      <c r="D8" s="18"/>
      <c r="E8" s="18"/>
      <c r="F8" s="18"/>
      <c r="G8" s="18"/>
      <c r="H8" s="18"/>
      <c r="I8" s="18"/>
    </row>
    <row r="9" spans="1:9" ht="14.1" customHeight="1" x14ac:dyDescent="0.2">
      <c r="A9" s="18"/>
      <c r="B9" s="18"/>
      <c r="C9" s="18"/>
      <c r="D9" s="18"/>
      <c r="E9" s="18"/>
      <c r="F9" s="18"/>
      <c r="G9" s="18"/>
      <c r="H9" s="18"/>
      <c r="I9" s="18"/>
    </row>
    <row r="10" spans="1:9" ht="18" customHeight="1" x14ac:dyDescent="0.2">
      <c r="A10" s="18"/>
      <c r="B10" s="7" t="s">
        <v>256</v>
      </c>
      <c r="C10" s="10"/>
      <c r="D10" s="10"/>
      <c r="E10" s="10"/>
      <c r="F10" s="10"/>
      <c r="G10" s="10"/>
      <c r="H10" s="62"/>
      <c r="I10" s="18"/>
    </row>
    <row r="11" spans="1:9" ht="15.75" x14ac:dyDescent="0.2">
      <c r="A11" s="18"/>
      <c r="B11" s="35" t="s">
        <v>255</v>
      </c>
      <c r="C11" s="18"/>
      <c r="D11" s="18"/>
      <c r="E11" s="18"/>
      <c r="F11" s="18"/>
      <c r="G11" s="18"/>
      <c r="H11" s="18"/>
      <c r="I11" s="18"/>
    </row>
    <row r="12" spans="1:9" ht="15" x14ac:dyDescent="0.2">
      <c r="A12" s="18"/>
      <c r="B12" s="18"/>
      <c r="C12" s="18"/>
      <c r="D12" s="18"/>
      <c r="E12" s="18"/>
      <c r="F12" s="18"/>
      <c r="G12" s="45" t="s">
        <v>2141</v>
      </c>
      <c r="H12" s="45" t="s">
        <v>2112</v>
      </c>
      <c r="I12" s="18"/>
    </row>
    <row r="13" spans="1:9" ht="15" x14ac:dyDescent="0.2">
      <c r="A13" s="18"/>
      <c r="B13" s="18"/>
      <c r="C13" s="18"/>
      <c r="D13" s="18"/>
      <c r="E13" s="18"/>
      <c r="F13" s="18"/>
      <c r="G13" s="45" t="s">
        <v>820</v>
      </c>
      <c r="H13" s="45" t="s">
        <v>820</v>
      </c>
      <c r="I13" s="18"/>
    </row>
    <row r="14" spans="1:9" ht="14.1" customHeight="1" x14ac:dyDescent="0.2">
      <c r="A14" s="18"/>
      <c r="B14" s="18"/>
      <c r="C14" s="18"/>
      <c r="D14" s="18"/>
      <c r="E14" s="18"/>
      <c r="F14" s="18"/>
      <c r="G14" s="40" t="s">
        <v>51</v>
      </c>
      <c r="H14" s="40" t="s">
        <v>51</v>
      </c>
      <c r="I14" s="18"/>
    </row>
    <row r="15" spans="1:9" ht="15" x14ac:dyDescent="0.2">
      <c r="A15" s="18"/>
      <c r="B15" s="14" t="s">
        <v>956</v>
      </c>
      <c r="C15" s="12" t="s">
        <v>961</v>
      </c>
      <c r="D15" s="2"/>
      <c r="E15" s="12"/>
      <c r="F15" s="40" t="s">
        <v>51</v>
      </c>
      <c r="G15" s="17">
        <v>650200</v>
      </c>
      <c r="H15" s="17">
        <v>583700</v>
      </c>
      <c r="I15" s="40" t="s">
        <v>51</v>
      </c>
    </row>
    <row r="16" spans="1:9" ht="15" x14ac:dyDescent="0.2">
      <c r="A16" s="18"/>
      <c r="B16" s="13"/>
      <c r="C16" s="12" t="s">
        <v>965</v>
      </c>
      <c r="D16" s="2"/>
      <c r="E16" s="12"/>
      <c r="F16" s="40" t="s">
        <v>87</v>
      </c>
      <c r="G16" s="17">
        <v>0</v>
      </c>
      <c r="H16" s="17">
        <v>0</v>
      </c>
      <c r="I16" s="40" t="s">
        <v>87</v>
      </c>
    </row>
    <row r="17" spans="1:9" ht="15" x14ac:dyDescent="0.2">
      <c r="A17" s="18"/>
      <c r="B17" s="13"/>
      <c r="C17" s="12" t="s">
        <v>968</v>
      </c>
      <c r="D17" s="2"/>
      <c r="E17" s="12"/>
      <c r="F17" s="40" t="s">
        <v>109</v>
      </c>
      <c r="G17" s="17">
        <v>53800</v>
      </c>
      <c r="H17" s="17">
        <v>53200</v>
      </c>
      <c r="I17" s="40" t="s">
        <v>109</v>
      </c>
    </row>
    <row r="18" spans="1:9" ht="15" x14ac:dyDescent="0.2">
      <c r="A18" s="18"/>
      <c r="B18" s="12"/>
      <c r="C18" s="12" t="s">
        <v>1625</v>
      </c>
      <c r="D18" s="2"/>
      <c r="E18" s="12"/>
      <c r="F18" s="40" t="s">
        <v>123</v>
      </c>
      <c r="G18" s="17">
        <v>704000</v>
      </c>
      <c r="H18" s="17">
        <v>636900</v>
      </c>
      <c r="I18" s="40" t="s">
        <v>123</v>
      </c>
    </row>
    <row r="19" spans="1:9" ht="15" x14ac:dyDescent="0.2">
      <c r="A19" s="18"/>
      <c r="B19" s="14" t="s">
        <v>1290</v>
      </c>
      <c r="C19" s="12" t="s">
        <v>1687</v>
      </c>
      <c r="D19" s="2"/>
      <c r="E19" s="12"/>
      <c r="F19" s="40" t="s">
        <v>137</v>
      </c>
      <c r="G19" s="17">
        <v>4527500</v>
      </c>
      <c r="H19" s="17">
        <v>4510700</v>
      </c>
      <c r="I19" s="40" t="s">
        <v>137</v>
      </c>
    </row>
    <row r="20" spans="1:9" ht="15" x14ac:dyDescent="0.2">
      <c r="A20" s="18"/>
      <c r="B20" s="13"/>
      <c r="C20" s="12" t="s">
        <v>1714</v>
      </c>
      <c r="D20" s="2"/>
      <c r="E20" s="12"/>
      <c r="F20" s="40" t="s">
        <v>143</v>
      </c>
      <c r="G20" s="17">
        <v>6600</v>
      </c>
      <c r="H20" s="17">
        <v>4300</v>
      </c>
      <c r="I20" s="40" t="s">
        <v>143</v>
      </c>
    </row>
    <row r="21" spans="1:9" ht="15" x14ac:dyDescent="0.2">
      <c r="A21" s="18"/>
      <c r="B21" s="13"/>
      <c r="C21" s="12" t="s">
        <v>1716</v>
      </c>
      <c r="D21" s="2"/>
      <c r="E21" s="12"/>
      <c r="F21" s="40" t="s">
        <v>348</v>
      </c>
      <c r="G21" s="17">
        <v>451800</v>
      </c>
      <c r="H21" s="17">
        <v>404700</v>
      </c>
      <c r="I21" s="40" t="s">
        <v>348</v>
      </c>
    </row>
    <row r="22" spans="1:9" ht="15" x14ac:dyDescent="0.2">
      <c r="A22" s="18"/>
      <c r="B22" s="12"/>
      <c r="C22" s="12" t="s">
        <v>1627</v>
      </c>
      <c r="D22" s="2"/>
      <c r="E22" s="12"/>
      <c r="F22" s="40" t="s">
        <v>349</v>
      </c>
      <c r="G22" s="17">
        <v>4985900</v>
      </c>
      <c r="H22" s="17">
        <v>4919700</v>
      </c>
      <c r="I22" s="40" t="s">
        <v>349</v>
      </c>
    </row>
    <row r="23" spans="1:9" ht="15" x14ac:dyDescent="0.2">
      <c r="A23" s="18"/>
      <c r="B23" s="14" t="s">
        <v>1245</v>
      </c>
      <c r="C23" s="12" t="s">
        <v>1249</v>
      </c>
      <c r="D23" s="2"/>
      <c r="E23" s="12"/>
      <c r="F23" s="40" t="s">
        <v>377</v>
      </c>
      <c r="G23" s="47">
        <v>13.04</v>
      </c>
      <c r="H23" s="47">
        <v>11.86</v>
      </c>
      <c r="I23" s="40" t="s">
        <v>377</v>
      </c>
    </row>
    <row r="24" spans="1:9" ht="15" x14ac:dyDescent="0.2">
      <c r="A24" s="18"/>
      <c r="B24" s="13"/>
      <c r="C24" s="12" t="s">
        <v>1244</v>
      </c>
      <c r="D24" s="2"/>
      <c r="E24" s="12"/>
      <c r="F24" s="40" t="s">
        <v>58</v>
      </c>
      <c r="G24" s="47">
        <v>14.119817886439799</v>
      </c>
      <c r="H24" s="47">
        <v>12.945911336057099</v>
      </c>
      <c r="I24" s="40" t="s">
        <v>58</v>
      </c>
    </row>
    <row r="25" spans="1:9" ht="15" x14ac:dyDescent="0.2">
      <c r="A25" s="18"/>
      <c r="B25" s="13"/>
      <c r="C25" s="12" t="s">
        <v>1248</v>
      </c>
      <c r="D25" s="2"/>
      <c r="E25" s="12"/>
      <c r="F25" s="40" t="s">
        <v>64</v>
      </c>
      <c r="G25" s="47">
        <v>9</v>
      </c>
      <c r="H25" s="47">
        <v>9</v>
      </c>
      <c r="I25" s="40" t="s">
        <v>64</v>
      </c>
    </row>
    <row r="26" spans="1:9" ht="15" x14ac:dyDescent="0.2">
      <c r="A26" s="18"/>
      <c r="B26" s="12"/>
      <c r="C26" s="12" t="s">
        <v>1243</v>
      </c>
      <c r="D26" s="2"/>
      <c r="E26" s="12"/>
      <c r="F26" s="40" t="s">
        <v>68</v>
      </c>
      <c r="G26" s="47">
        <v>12.5</v>
      </c>
      <c r="H26" s="47">
        <v>12.5</v>
      </c>
      <c r="I26" s="40" t="s">
        <v>68</v>
      </c>
    </row>
    <row r="27" spans="1:9" ht="15" x14ac:dyDescent="0.2">
      <c r="A27" s="18"/>
      <c r="B27" s="14" t="s">
        <v>2024</v>
      </c>
      <c r="C27" s="14" t="s">
        <v>960</v>
      </c>
      <c r="D27" s="12" t="s">
        <v>957</v>
      </c>
      <c r="E27" s="12"/>
      <c r="F27" s="40" t="s">
        <v>75</v>
      </c>
      <c r="G27" s="17">
        <v>653200</v>
      </c>
      <c r="H27" s="17">
        <v>591900</v>
      </c>
      <c r="I27" s="40" t="s">
        <v>75</v>
      </c>
    </row>
    <row r="28" spans="1:9" ht="15" x14ac:dyDescent="0.2">
      <c r="A28" s="18"/>
      <c r="B28" s="13"/>
      <c r="C28" s="13"/>
      <c r="D28" s="12" t="s">
        <v>951</v>
      </c>
      <c r="E28" s="12"/>
      <c r="F28" s="40" t="s">
        <v>78</v>
      </c>
      <c r="G28" s="17">
        <v>9600</v>
      </c>
      <c r="H28" s="17">
        <v>9600</v>
      </c>
      <c r="I28" s="40" t="s">
        <v>78</v>
      </c>
    </row>
    <row r="29" spans="1:9" ht="15.95" customHeight="1" x14ac:dyDescent="0.2">
      <c r="A29" s="18"/>
      <c r="B29" s="13"/>
      <c r="C29" s="13"/>
      <c r="D29" s="12" t="s">
        <v>1723</v>
      </c>
      <c r="E29" s="12"/>
      <c r="F29" s="40" t="s">
        <v>80</v>
      </c>
      <c r="G29" s="17">
        <v>643600</v>
      </c>
      <c r="H29" s="17">
        <v>582300</v>
      </c>
      <c r="I29" s="40" t="s">
        <v>80</v>
      </c>
    </row>
    <row r="30" spans="1:9" ht="15.95" customHeight="1" x14ac:dyDescent="0.2">
      <c r="A30" s="18"/>
      <c r="B30" s="13"/>
      <c r="C30" s="13"/>
      <c r="D30" s="14" t="s">
        <v>1142</v>
      </c>
      <c r="E30" s="31" t="s">
        <v>1378</v>
      </c>
      <c r="F30" s="40" t="s">
        <v>81</v>
      </c>
      <c r="G30" s="17">
        <v>0</v>
      </c>
      <c r="H30" s="17">
        <v>0</v>
      </c>
      <c r="I30" s="40" t="s">
        <v>81</v>
      </c>
    </row>
    <row r="31" spans="1:9" ht="15" x14ac:dyDescent="0.2">
      <c r="A31" s="18"/>
      <c r="B31" s="13"/>
      <c r="C31" s="13"/>
      <c r="D31" s="13"/>
      <c r="E31" s="31" t="s">
        <v>1478</v>
      </c>
      <c r="F31" s="40" t="s">
        <v>82</v>
      </c>
      <c r="G31" s="17">
        <v>0</v>
      </c>
      <c r="H31" s="17">
        <v>0</v>
      </c>
      <c r="I31" s="40" t="s">
        <v>82</v>
      </c>
    </row>
    <row r="32" spans="1:9" ht="30.95" customHeight="1" x14ac:dyDescent="0.2">
      <c r="A32" s="18"/>
      <c r="B32" s="13"/>
      <c r="C32" s="13"/>
      <c r="D32" s="13"/>
      <c r="E32" s="31" t="s">
        <v>1130</v>
      </c>
      <c r="F32" s="40" t="s">
        <v>84</v>
      </c>
      <c r="G32" s="17">
        <v>0</v>
      </c>
      <c r="H32" s="17">
        <v>0</v>
      </c>
      <c r="I32" s="40" t="s">
        <v>84</v>
      </c>
    </row>
    <row r="33" spans="1:9" ht="30.95" customHeight="1" x14ac:dyDescent="0.2">
      <c r="A33" s="18"/>
      <c r="B33" s="13"/>
      <c r="C33" s="13"/>
      <c r="D33" s="13"/>
      <c r="E33" s="31" t="s">
        <v>1143</v>
      </c>
      <c r="F33" s="40" t="s">
        <v>85</v>
      </c>
      <c r="G33" s="17">
        <v>0</v>
      </c>
      <c r="H33" s="17">
        <v>300</v>
      </c>
      <c r="I33" s="40" t="s">
        <v>85</v>
      </c>
    </row>
    <row r="34" spans="1:9" ht="47.1" customHeight="1" x14ac:dyDescent="0.2">
      <c r="A34" s="18"/>
      <c r="B34" s="13"/>
      <c r="C34" s="13"/>
      <c r="D34" s="13"/>
      <c r="E34" s="31" t="s">
        <v>1649</v>
      </c>
      <c r="F34" s="40" t="s">
        <v>90</v>
      </c>
      <c r="G34" s="17">
        <v>0</v>
      </c>
      <c r="H34" s="17">
        <v>300</v>
      </c>
      <c r="I34" s="40" t="s">
        <v>90</v>
      </c>
    </row>
    <row r="35" spans="1:9" ht="32.1" customHeight="1" x14ac:dyDescent="0.2">
      <c r="A35" s="18"/>
      <c r="B35" s="13"/>
      <c r="C35" s="13"/>
      <c r="D35" s="13"/>
      <c r="E35" s="31" t="s">
        <v>1789</v>
      </c>
      <c r="F35" s="40" t="s">
        <v>94</v>
      </c>
      <c r="G35" s="17">
        <v>-6600</v>
      </c>
      <c r="H35" s="17">
        <v>-1700</v>
      </c>
      <c r="I35" s="40" t="s">
        <v>94</v>
      </c>
    </row>
    <row r="36" spans="1:9" ht="30.95" customHeight="1" x14ac:dyDescent="0.2">
      <c r="A36" s="18"/>
      <c r="B36" s="13"/>
      <c r="C36" s="12"/>
      <c r="D36" s="14"/>
      <c r="E36" s="31" t="s">
        <v>1648</v>
      </c>
      <c r="F36" s="40" t="s">
        <v>95</v>
      </c>
      <c r="G36" s="17">
        <v>-6600</v>
      </c>
      <c r="H36" s="17">
        <v>-1400</v>
      </c>
      <c r="I36" s="40" t="s">
        <v>95</v>
      </c>
    </row>
    <row r="37" spans="1:9" ht="15" x14ac:dyDescent="0.2">
      <c r="A37" s="18"/>
      <c r="B37" s="13"/>
      <c r="C37" s="12" t="s">
        <v>1642</v>
      </c>
      <c r="D37" s="2"/>
      <c r="E37" s="12"/>
      <c r="F37" s="40" t="s">
        <v>97</v>
      </c>
      <c r="G37" s="17">
        <v>650200</v>
      </c>
      <c r="H37" s="17">
        <v>583700</v>
      </c>
      <c r="I37" s="40" t="s">
        <v>97</v>
      </c>
    </row>
    <row r="38" spans="1:9" ht="15" x14ac:dyDescent="0.2">
      <c r="A38" s="18"/>
      <c r="B38" s="13"/>
      <c r="C38" s="14" t="s">
        <v>964</v>
      </c>
      <c r="D38" s="12" t="s">
        <v>1485</v>
      </c>
      <c r="E38" s="12"/>
      <c r="F38" s="40" t="s">
        <v>99</v>
      </c>
      <c r="G38" s="17">
        <v>0</v>
      </c>
      <c r="H38" s="17">
        <v>0</v>
      </c>
      <c r="I38" s="40" t="s">
        <v>99</v>
      </c>
    </row>
    <row r="39" spans="1:9" ht="15" x14ac:dyDescent="0.2">
      <c r="A39" s="18"/>
      <c r="B39" s="13"/>
      <c r="C39" s="13"/>
      <c r="D39" s="12" t="s">
        <v>1670</v>
      </c>
      <c r="E39" s="12"/>
      <c r="F39" s="40" t="s">
        <v>100</v>
      </c>
      <c r="G39" s="17">
        <v>0</v>
      </c>
      <c r="H39" s="17">
        <v>0</v>
      </c>
      <c r="I39" s="40" t="s">
        <v>100</v>
      </c>
    </row>
    <row r="40" spans="1:9" ht="15" x14ac:dyDescent="0.2">
      <c r="A40" s="18"/>
      <c r="B40" s="13"/>
      <c r="C40" s="12"/>
      <c r="D40" s="12" t="s">
        <v>1643</v>
      </c>
      <c r="E40" s="12"/>
      <c r="F40" s="40" t="s">
        <v>101</v>
      </c>
      <c r="G40" s="17">
        <v>0</v>
      </c>
      <c r="H40" s="17">
        <v>0</v>
      </c>
      <c r="I40" s="40" t="s">
        <v>101</v>
      </c>
    </row>
    <row r="41" spans="1:9" ht="15" x14ac:dyDescent="0.2">
      <c r="A41" s="18"/>
      <c r="B41" s="13"/>
      <c r="C41" s="14" t="s">
        <v>966</v>
      </c>
      <c r="D41" s="12" t="s">
        <v>1488</v>
      </c>
      <c r="E41" s="12"/>
      <c r="F41" s="40" t="s">
        <v>104</v>
      </c>
      <c r="G41" s="17">
        <v>3800</v>
      </c>
      <c r="H41" s="17">
        <v>4800</v>
      </c>
      <c r="I41" s="40" t="s">
        <v>104</v>
      </c>
    </row>
    <row r="42" spans="1:9" ht="15" x14ac:dyDescent="0.2">
      <c r="A42" s="18"/>
      <c r="B42" s="13"/>
      <c r="C42" s="13"/>
      <c r="D42" s="12" t="s">
        <v>1098</v>
      </c>
      <c r="E42" s="12"/>
      <c r="F42" s="40" t="s">
        <v>106</v>
      </c>
      <c r="G42" s="17">
        <v>50000</v>
      </c>
      <c r="H42" s="17">
        <v>48400</v>
      </c>
      <c r="I42" s="40" t="s">
        <v>106</v>
      </c>
    </row>
    <row r="43" spans="1:9" ht="15" x14ac:dyDescent="0.2">
      <c r="A43" s="18"/>
      <c r="B43" s="13"/>
      <c r="C43" s="13"/>
      <c r="D43" s="12" t="s">
        <v>1724</v>
      </c>
      <c r="E43" s="12"/>
      <c r="F43" s="40" t="s">
        <v>107</v>
      </c>
      <c r="G43" s="17">
        <v>53800</v>
      </c>
      <c r="H43" s="17">
        <v>53200</v>
      </c>
      <c r="I43" s="40" t="s">
        <v>107</v>
      </c>
    </row>
    <row r="44" spans="1:9" ht="15" x14ac:dyDescent="0.2">
      <c r="A44" s="18"/>
      <c r="B44" s="13"/>
      <c r="C44" s="13"/>
      <c r="D44" s="12" t="s">
        <v>967</v>
      </c>
      <c r="E44" s="12"/>
      <c r="F44" s="40" t="s">
        <v>110</v>
      </c>
      <c r="G44" s="17"/>
      <c r="H44" s="17">
        <v>0</v>
      </c>
      <c r="I44" s="40" t="s">
        <v>110</v>
      </c>
    </row>
    <row r="45" spans="1:9" ht="15" x14ac:dyDescent="0.2">
      <c r="A45" s="18"/>
      <c r="B45" s="12"/>
      <c r="C45" s="12"/>
      <c r="D45" s="14" t="s">
        <v>1644</v>
      </c>
      <c r="E45" s="12"/>
      <c r="F45" s="40" t="s">
        <v>111</v>
      </c>
      <c r="G45" s="17">
        <v>53800</v>
      </c>
      <c r="H45" s="17">
        <v>53200</v>
      </c>
      <c r="I45" s="40" t="s">
        <v>111</v>
      </c>
    </row>
    <row r="46" spans="1:9" ht="30.95" customHeight="1" x14ac:dyDescent="0.2">
      <c r="A46" s="18"/>
      <c r="B46" s="14" t="s">
        <v>1246</v>
      </c>
      <c r="C46" s="12" t="s">
        <v>1250</v>
      </c>
      <c r="D46" s="2"/>
      <c r="E46" s="12"/>
      <c r="F46" s="40" t="s">
        <v>113</v>
      </c>
      <c r="G46" s="47">
        <v>12.9</v>
      </c>
      <c r="H46" s="47">
        <v>11.83</v>
      </c>
      <c r="I46" s="40" t="s">
        <v>113</v>
      </c>
    </row>
    <row r="47" spans="1:9" ht="15" x14ac:dyDescent="0.2">
      <c r="A47" s="18"/>
      <c r="B47" s="13"/>
      <c r="C47" s="12" t="s">
        <v>1118</v>
      </c>
      <c r="D47" s="2"/>
      <c r="E47" s="12"/>
      <c r="F47" s="40" t="s">
        <v>114</v>
      </c>
      <c r="G47" s="47">
        <v>0</v>
      </c>
      <c r="H47" s="47">
        <v>-0.01</v>
      </c>
      <c r="I47" s="40" t="s">
        <v>114</v>
      </c>
    </row>
    <row r="48" spans="1:9" ht="15.95" customHeight="1" x14ac:dyDescent="0.2">
      <c r="A48" s="18"/>
      <c r="B48" s="13"/>
      <c r="C48" s="12" t="s">
        <v>1251</v>
      </c>
      <c r="D48" s="2"/>
      <c r="E48" s="12"/>
      <c r="F48" s="40" t="s">
        <v>115</v>
      </c>
      <c r="G48" s="47">
        <v>12.9</v>
      </c>
      <c r="H48" s="47">
        <v>11.82</v>
      </c>
      <c r="I48" s="40" t="s">
        <v>115</v>
      </c>
    </row>
    <row r="49" spans="1:9" ht="15" x14ac:dyDescent="0.2">
      <c r="A49" s="18"/>
      <c r="B49" s="13"/>
      <c r="C49" s="12" t="s">
        <v>1117</v>
      </c>
      <c r="D49" s="2"/>
      <c r="E49" s="12"/>
      <c r="F49" s="40" t="s">
        <v>117</v>
      </c>
      <c r="G49" s="47">
        <v>0.14000000000000001</v>
      </c>
      <c r="H49" s="47">
        <v>0.04</v>
      </c>
      <c r="I49" s="40" t="s">
        <v>117</v>
      </c>
    </row>
    <row r="50" spans="1:9" ht="15" x14ac:dyDescent="0.2">
      <c r="A50" s="18"/>
      <c r="B50" s="14"/>
      <c r="C50" s="14" t="s">
        <v>1249</v>
      </c>
      <c r="D50" s="1"/>
      <c r="E50" s="14"/>
      <c r="F50" s="42" t="s">
        <v>118</v>
      </c>
      <c r="G50" s="48">
        <v>13.04</v>
      </c>
      <c r="H50" s="48">
        <v>11.86</v>
      </c>
      <c r="I50" s="42" t="s">
        <v>118</v>
      </c>
    </row>
  </sheetData>
  <mergeCells count="42">
    <mergeCell ref="A1:C1"/>
    <mergeCell ref="A2:C2"/>
    <mergeCell ref="D4:E4"/>
    <mergeCell ref="B10:H10"/>
    <mergeCell ref="B15:B18"/>
    <mergeCell ref="C15:E15"/>
    <mergeCell ref="C16:E16"/>
    <mergeCell ref="C17:E17"/>
    <mergeCell ref="C18:E18"/>
    <mergeCell ref="B19:B22"/>
    <mergeCell ref="C19:E19"/>
    <mergeCell ref="C20:E20"/>
    <mergeCell ref="C21:E21"/>
    <mergeCell ref="C22:E22"/>
    <mergeCell ref="B23:B26"/>
    <mergeCell ref="C23:E23"/>
    <mergeCell ref="C24:E24"/>
    <mergeCell ref="C25:E25"/>
    <mergeCell ref="C26:E26"/>
    <mergeCell ref="D39:E39"/>
    <mergeCell ref="D40:E40"/>
    <mergeCell ref="C41:C45"/>
    <mergeCell ref="D41:E41"/>
    <mergeCell ref="D42:E42"/>
    <mergeCell ref="D43:E43"/>
    <mergeCell ref="D44:E44"/>
    <mergeCell ref="D45:E45"/>
    <mergeCell ref="B46:B50"/>
    <mergeCell ref="C46:E46"/>
    <mergeCell ref="C47:E47"/>
    <mergeCell ref="C48:E48"/>
    <mergeCell ref="C49:E49"/>
    <mergeCell ref="C50:E50"/>
    <mergeCell ref="B27:B45"/>
    <mergeCell ref="C27:C36"/>
    <mergeCell ref="D27:E27"/>
    <mergeCell ref="D28:E28"/>
    <mergeCell ref="D29:E29"/>
    <mergeCell ref="D30:D36"/>
    <mergeCell ref="C37:E37"/>
    <mergeCell ref="C38:C40"/>
    <mergeCell ref="D38:E3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'@lists'!$A$51:$B$51</xm:f>
          </x14:formula1>
          <xm:sqref>C8</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2"/>
  <sheetViews>
    <sheetView workbookViewId="0"/>
  </sheetViews>
  <sheetFormatPr defaultColWidth="11.42578125" defaultRowHeight="12.75" x14ac:dyDescent="0.2"/>
  <cols>
    <col min="1" max="1" width="2.85546875" customWidth="1"/>
    <col min="2" max="2" width="21.5703125" customWidth="1"/>
    <col min="3" max="3" width="38.42578125" customWidth="1"/>
    <col min="4" max="4" width="8.28515625" customWidth="1"/>
    <col min="5" max="6" width="16.28515625" customWidth="1"/>
    <col min="7" max="7" width="8.28515625" customWidth="1"/>
    <col min="8" max="8" width="13.57031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630-59</v>
      </c>
      <c r="D8" s="18"/>
      <c r="E8" s="18"/>
      <c r="F8" s="18"/>
      <c r="G8" s="18"/>
      <c r="H8" s="18"/>
    </row>
    <row r="9" spans="1:8" ht="14.1" customHeight="1" x14ac:dyDescent="0.2">
      <c r="A9" s="18"/>
      <c r="B9" s="18"/>
      <c r="C9" s="18"/>
      <c r="D9" s="18"/>
      <c r="E9" s="18"/>
      <c r="F9" s="18"/>
      <c r="G9" s="18"/>
      <c r="H9" s="18"/>
    </row>
    <row r="10" spans="1:8" ht="18" customHeight="1" x14ac:dyDescent="0.2">
      <c r="A10" s="18"/>
      <c r="B10" s="5" t="s">
        <v>258</v>
      </c>
      <c r="C10" s="10"/>
      <c r="D10" s="10"/>
      <c r="E10" s="10"/>
      <c r="F10" s="10"/>
      <c r="G10" s="10"/>
      <c r="H10" s="10"/>
    </row>
    <row r="11" spans="1:8" ht="15.75" x14ac:dyDescent="0.2">
      <c r="A11" s="18"/>
      <c r="B11" s="35" t="s">
        <v>257</v>
      </c>
      <c r="C11" s="18"/>
      <c r="D11" s="18"/>
      <c r="E11" s="18"/>
      <c r="F11" s="18"/>
      <c r="G11" s="18"/>
      <c r="H11" s="18"/>
    </row>
    <row r="12" spans="1:8" ht="15" x14ac:dyDescent="0.2">
      <c r="A12" s="18"/>
      <c r="B12" s="18"/>
      <c r="C12" s="18"/>
      <c r="D12" s="18"/>
      <c r="E12" s="45" t="s">
        <v>2141</v>
      </c>
      <c r="F12" s="45" t="s">
        <v>2112</v>
      </c>
      <c r="G12" s="18"/>
      <c r="H12" s="18"/>
    </row>
    <row r="13" spans="1:8" ht="15" x14ac:dyDescent="0.2">
      <c r="A13" s="18"/>
      <c r="B13" s="18"/>
      <c r="C13" s="18"/>
      <c r="D13" s="18"/>
      <c r="E13" s="45" t="s">
        <v>1242</v>
      </c>
      <c r="F13" s="45" t="s">
        <v>1242</v>
      </c>
      <c r="G13" s="18"/>
      <c r="H13" s="18"/>
    </row>
    <row r="14" spans="1:8" ht="14.1" customHeight="1" x14ac:dyDescent="0.2">
      <c r="A14" s="18"/>
      <c r="B14" s="18"/>
      <c r="C14" s="18"/>
      <c r="D14" s="18"/>
      <c r="E14" s="40" t="s">
        <v>51</v>
      </c>
      <c r="F14" s="40" t="s">
        <v>51</v>
      </c>
      <c r="G14" s="18"/>
      <c r="H14" s="18"/>
    </row>
    <row r="15" spans="1:8" ht="15" x14ac:dyDescent="0.2">
      <c r="A15" s="18"/>
      <c r="B15" s="14" t="s">
        <v>1258</v>
      </c>
      <c r="C15" s="31" t="s">
        <v>963</v>
      </c>
      <c r="D15" s="40" t="s">
        <v>51</v>
      </c>
      <c r="E15" s="17">
        <v>650200</v>
      </c>
      <c r="F15" s="17">
        <v>583700</v>
      </c>
      <c r="G15" s="40" t="s">
        <v>51</v>
      </c>
      <c r="H15" s="18"/>
    </row>
    <row r="16" spans="1:8" ht="15" x14ac:dyDescent="0.2">
      <c r="A16" s="18"/>
      <c r="B16" s="13"/>
      <c r="C16" s="31" t="s">
        <v>1727</v>
      </c>
      <c r="D16" s="40" t="s">
        <v>87</v>
      </c>
      <c r="E16" s="17">
        <v>8963500</v>
      </c>
      <c r="F16" s="17">
        <v>8346600</v>
      </c>
      <c r="G16" s="40" t="s">
        <v>87</v>
      </c>
      <c r="H16" s="18"/>
    </row>
    <row r="17" spans="1:8" ht="15" x14ac:dyDescent="0.2">
      <c r="A17" s="18"/>
      <c r="B17" s="13"/>
      <c r="C17" s="31" t="s">
        <v>1254</v>
      </c>
      <c r="D17" s="40" t="s">
        <v>109</v>
      </c>
      <c r="E17" s="47">
        <v>7.25</v>
      </c>
      <c r="F17" s="47">
        <v>6.99</v>
      </c>
      <c r="G17" s="40" t="s">
        <v>109</v>
      </c>
      <c r="H17" s="18"/>
    </row>
    <row r="18" spans="1:8" ht="15" x14ac:dyDescent="0.2">
      <c r="A18" s="18"/>
      <c r="B18" s="12"/>
      <c r="C18" s="31" t="s">
        <v>1000</v>
      </c>
      <c r="D18" s="40" t="s">
        <v>123</v>
      </c>
      <c r="E18" s="47">
        <v>5</v>
      </c>
      <c r="F18" s="47">
        <v>5</v>
      </c>
      <c r="G18" s="40" t="s">
        <v>123</v>
      </c>
      <c r="H18" s="18"/>
    </row>
    <row r="19" spans="1:8" ht="15" x14ac:dyDescent="0.2">
      <c r="A19" s="18"/>
      <c r="B19" s="14" t="s">
        <v>1256</v>
      </c>
      <c r="C19" s="31" t="s">
        <v>902</v>
      </c>
      <c r="D19" s="40" t="s">
        <v>137</v>
      </c>
      <c r="E19" s="47">
        <v>180</v>
      </c>
      <c r="F19" s="47">
        <v>202</v>
      </c>
      <c r="G19" s="40" t="s">
        <v>137</v>
      </c>
      <c r="H19" s="18"/>
    </row>
    <row r="20" spans="1:8" ht="15" x14ac:dyDescent="0.2">
      <c r="A20" s="18"/>
      <c r="B20" s="13"/>
      <c r="C20" s="31" t="s">
        <v>1000</v>
      </c>
      <c r="D20" s="40" t="s">
        <v>143</v>
      </c>
      <c r="E20" s="47">
        <v>100</v>
      </c>
      <c r="F20" s="47">
        <v>100</v>
      </c>
      <c r="G20" s="40" t="s">
        <v>143</v>
      </c>
      <c r="H20" s="18"/>
    </row>
    <row r="21" spans="1:8" ht="15" x14ac:dyDescent="0.2">
      <c r="A21" s="18"/>
      <c r="B21" s="13"/>
      <c r="C21" s="31" t="s">
        <v>903</v>
      </c>
      <c r="D21" s="40" t="s">
        <v>348</v>
      </c>
      <c r="E21" s="47">
        <v>180</v>
      </c>
      <c r="F21" s="47">
        <v>202</v>
      </c>
      <c r="G21" s="40" t="s">
        <v>348</v>
      </c>
      <c r="H21" s="18"/>
    </row>
    <row r="22" spans="1:8" ht="15" x14ac:dyDescent="0.2">
      <c r="A22" s="18"/>
      <c r="B22" s="14"/>
      <c r="C22" s="27" t="s">
        <v>1000</v>
      </c>
      <c r="D22" s="42" t="s">
        <v>349</v>
      </c>
      <c r="E22" s="48">
        <v>100</v>
      </c>
      <c r="F22" s="48">
        <v>100</v>
      </c>
      <c r="G22" s="42" t="s">
        <v>349</v>
      </c>
      <c r="H22" s="18"/>
    </row>
  </sheetData>
  <mergeCells count="6">
    <mergeCell ref="B19:B22"/>
    <mergeCell ref="A1:C1"/>
    <mergeCell ref="A2:C2"/>
    <mergeCell ref="D4:E4"/>
    <mergeCell ref="B10:H10"/>
    <mergeCell ref="B15:B1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'@lists'!$A$52:$B$52</xm:f>
          </x14:formula1>
          <xm:sqref>C8</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30"/>
  <sheetViews>
    <sheetView workbookViewId="0"/>
  </sheetViews>
  <sheetFormatPr defaultColWidth="11.42578125" defaultRowHeight="12.75" x14ac:dyDescent="0.2"/>
  <cols>
    <col min="1" max="1" width="2.85546875" customWidth="1"/>
    <col min="2" max="2" width="32.140625" customWidth="1"/>
    <col min="3" max="4" width="21.5703125" customWidth="1"/>
    <col min="5" max="5" width="8.28515625" customWidth="1"/>
    <col min="6" max="21" width="19" customWidth="1"/>
    <col min="22" max="22" width="8.28515625" customWidth="1"/>
  </cols>
  <sheetData>
    <row r="1" spans="1:22" ht="15" x14ac:dyDescent="0.2">
      <c r="A1" s="11" t="s">
        <v>876</v>
      </c>
      <c r="B1" s="10"/>
      <c r="C1" s="10"/>
      <c r="D1" s="18"/>
      <c r="E1" s="18"/>
      <c r="F1" s="18"/>
      <c r="G1" s="18"/>
      <c r="H1" s="18"/>
      <c r="I1" s="18"/>
      <c r="J1" s="18"/>
      <c r="K1" s="18"/>
      <c r="L1" s="18"/>
      <c r="M1" s="18"/>
      <c r="N1" s="18"/>
      <c r="O1" s="18"/>
      <c r="P1" s="18"/>
      <c r="Q1" s="18"/>
      <c r="R1" s="18"/>
      <c r="S1" s="18"/>
      <c r="T1" s="18"/>
      <c r="U1" s="18"/>
      <c r="V1" s="18"/>
    </row>
    <row r="2" spans="1:22" ht="15" x14ac:dyDescent="0.2">
      <c r="A2" s="11" t="s">
        <v>1057</v>
      </c>
      <c r="B2" s="10"/>
      <c r="C2" s="10"/>
      <c r="D2" s="18"/>
      <c r="E2" s="18"/>
      <c r="F2" s="18"/>
      <c r="G2" s="18"/>
      <c r="H2" s="18"/>
      <c r="I2" s="18"/>
      <c r="J2" s="18"/>
      <c r="K2" s="18"/>
      <c r="L2" s="18"/>
      <c r="M2" s="18"/>
      <c r="N2" s="18"/>
      <c r="O2" s="18"/>
      <c r="P2" s="18"/>
      <c r="Q2" s="18"/>
      <c r="R2" s="18"/>
      <c r="S2" s="18"/>
      <c r="T2" s="18"/>
      <c r="U2" s="18"/>
      <c r="V2" s="18"/>
    </row>
    <row r="3" spans="1:22" ht="14.1" customHeight="1" x14ac:dyDescent="0.2">
      <c r="A3" s="18"/>
      <c r="B3" s="18"/>
      <c r="C3" s="18"/>
      <c r="D3" s="18"/>
      <c r="E3" s="18"/>
      <c r="F3" s="18"/>
      <c r="G3" s="18"/>
      <c r="H3" s="18"/>
      <c r="I3" s="18"/>
      <c r="J3" s="18"/>
      <c r="K3" s="18"/>
      <c r="L3" s="18"/>
      <c r="M3" s="18"/>
      <c r="N3" s="18"/>
      <c r="O3" s="18"/>
      <c r="P3" s="18"/>
      <c r="Q3" s="18"/>
      <c r="R3" s="18"/>
      <c r="S3" s="18"/>
      <c r="T3" s="18"/>
      <c r="U3" s="18"/>
      <c r="V3" s="18"/>
    </row>
    <row r="4" spans="1:22"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row>
    <row r="5" spans="1:22" ht="15" x14ac:dyDescent="0.2">
      <c r="A5" s="25"/>
      <c r="B5" s="25" t="s">
        <v>2118</v>
      </c>
      <c r="C5" s="23">
        <v>43465</v>
      </c>
      <c r="D5" s="18"/>
      <c r="E5" s="18"/>
      <c r="F5" s="18"/>
      <c r="G5" s="18"/>
      <c r="H5" s="18"/>
      <c r="I5" s="18"/>
      <c r="J5" s="18"/>
      <c r="K5" s="18"/>
      <c r="L5" s="18"/>
      <c r="M5" s="18"/>
      <c r="N5" s="18"/>
      <c r="O5" s="18"/>
      <c r="P5" s="18"/>
      <c r="Q5" s="18"/>
      <c r="R5" s="18"/>
      <c r="S5" s="18"/>
      <c r="T5" s="18"/>
      <c r="U5" s="18"/>
      <c r="V5" s="18"/>
    </row>
    <row r="6" spans="1:22"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row>
    <row r="7" spans="1:22" ht="15" x14ac:dyDescent="0.2">
      <c r="A7" s="29"/>
      <c r="B7" s="29"/>
      <c r="C7" s="24"/>
      <c r="D7" s="18"/>
      <c r="E7" s="18"/>
      <c r="F7" s="18"/>
      <c r="G7" s="18"/>
      <c r="H7" s="18"/>
      <c r="I7" s="18"/>
      <c r="J7" s="18"/>
      <c r="K7" s="18"/>
      <c r="L7" s="18"/>
      <c r="M7" s="18"/>
      <c r="N7" s="18"/>
      <c r="O7" s="18"/>
      <c r="P7" s="18"/>
      <c r="Q7" s="18"/>
      <c r="R7" s="18"/>
      <c r="S7" s="18"/>
      <c r="T7" s="18"/>
      <c r="U7" s="18"/>
      <c r="V7" s="18"/>
    </row>
    <row r="8" spans="1:22" ht="15" x14ac:dyDescent="0.2">
      <c r="A8" s="30"/>
      <c r="B8" s="30" t="s">
        <v>1511</v>
      </c>
      <c r="C8" s="36" t="str">
        <f>B11</f>
        <v>630-60</v>
      </c>
      <c r="D8" s="18"/>
      <c r="E8" s="18"/>
      <c r="F8" s="18"/>
      <c r="G8" s="18"/>
      <c r="H8" s="18"/>
      <c r="I8" s="18"/>
      <c r="J8" s="18"/>
      <c r="K8" s="18"/>
      <c r="L8" s="18"/>
      <c r="M8" s="18"/>
      <c r="N8" s="18"/>
      <c r="O8" s="18"/>
      <c r="P8" s="18"/>
      <c r="Q8" s="18"/>
      <c r="R8" s="18"/>
      <c r="S8" s="18"/>
      <c r="T8" s="18"/>
      <c r="U8" s="18"/>
      <c r="V8" s="18"/>
    </row>
    <row r="9" spans="1:22" ht="14.1" customHeight="1" x14ac:dyDescent="0.2">
      <c r="A9" s="18"/>
      <c r="B9" s="18"/>
      <c r="C9" s="18"/>
      <c r="D9" s="18"/>
      <c r="E9" s="18"/>
      <c r="F9" s="18"/>
      <c r="G9" s="18"/>
      <c r="H9" s="18"/>
      <c r="I9" s="18"/>
      <c r="J9" s="18"/>
      <c r="K9" s="18"/>
      <c r="L9" s="18"/>
      <c r="M9" s="18"/>
      <c r="N9" s="18"/>
      <c r="O9" s="18"/>
      <c r="P9" s="18"/>
      <c r="Q9" s="18"/>
      <c r="R9" s="18"/>
      <c r="S9" s="18"/>
      <c r="T9" s="18"/>
      <c r="U9" s="18"/>
      <c r="V9" s="18"/>
    </row>
    <row r="10" spans="1:22" ht="36" customHeight="1" x14ac:dyDescent="0.2">
      <c r="A10" s="18"/>
      <c r="B10" s="7" t="s">
        <v>262</v>
      </c>
      <c r="C10" s="10"/>
      <c r="D10" s="10"/>
      <c r="E10" s="10"/>
      <c r="F10" s="10"/>
      <c r="G10" s="10"/>
      <c r="H10" s="76"/>
      <c r="I10" s="18"/>
      <c r="J10" s="18"/>
      <c r="K10" s="18"/>
      <c r="L10" s="18"/>
      <c r="M10" s="18"/>
      <c r="N10" s="18"/>
      <c r="O10" s="18"/>
      <c r="P10" s="18"/>
      <c r="Q10" s="18"/>
      <c r="R10" s="18"/>
      <c r="S10" s="18"/>
      <c r="T10" s="18"/>
      <c r="U10" s="18"/>
      <c r="V10" s="18"/>
    </row>
    <row r="11" spans="1:22" ht="15.75" x14ac:dyDescent="0.2">
      <c r="A11" s="18"/>
      <c r="B11" s="35" t="s">
        <v>261</v>
      </c>
      <c r="C11" s="18"/>
      <c r="D11" s="18"/>
      <c r="E11" s="18"/>
      <c r="F11" s="18"/>
      <c r="G11" s="18"/>
      <c r="H11" s="18"/>
      <c r="I11" s="18"/>
      <c r="J11" s="18"/>
      <c r="K11" s="18"/>
      <c r="L11" s="18"/>
      <c r="M11" s="18"/>
      <c r="N11" s="18"/>
      <c r="O11" s="18"/>
      <c r="P11" s="18"/>
      <c r="Q11" s="18"/>
      <c r="R11" s="18"/>
      <c r="S11" s="18"/>
      <c r="T11" s="18"/>
      <c r="U11" s="18"/>
      <c r="V11" s="18"/>
    </row>
    <row r="12" spans="1:22" ht="15" x14ac:dyDescent="0.2">
      <c r="A12" s="18"/>
      <c r="B12" s="18"/>
      <c r="C12" s="18"/>
      <c r="D12" s="18"/>
      <c r="E12" s="18"/>
      <c r="F12" s="3" t="s">
        <v>2141</v>
      </c>
      <c r="G12" s="2"/>
      <c r="H12" s="2"/>
      <c r="I12" s="2"/>
      <c r="J12" s="2"/>
      <c r="K12" s="2"/>
      <c r="L12" s="3"/>
      <c r="M12" s="45" t="s">
        <v>2112</v>
      </c>
      <c r="N12" s="3" t="s">
        <v>2141</v>
      </c>
      <c r="O12" s="2"/>
      <c r="P12" s="2"/>
      <c r="Q12" s="2"/>
      <c r="R12" s="2"/>
      <c r="S12" s="2"/>
      <c r="T12" s="3"/>
      <c r="U12" s="45" t="s">
        <v>2112</v>
      </c>
      <c r="V12" s="18"/>
    </row>
    <row r="13" spans="1:22" ht="15" x14ac:dyDescent="0.2">
      <c r="A13" s="18"/>
      <c r="B13" s="18"/>
      <c r="C13" s="18"/>
      <c r="D13" s="18"/>
      <c r="E13" s="18"/>
      <c r="F13" s="45" t="s">
        <v>1852</v>
      </c>
      <c r="G13" s="45" t="s">
        <v>1530</v>
      </c>
      <c r="H13" s="45" t="s">
        <v>1520</v>
      </c>
      <c r="I13" s="45" t="s">
        <v>1523</v>
      </c>
      <c r="J13" s="45" t="s">
        <v>1514</v>
      </c>
      <c r="K13" s="45" t="s">
        <v>1517</v>
      </c>
      <c r="L13" s="45" t="s">
        <v>1731</v>
      </c>
      <c r="M13" s="45" t="s">
        <v>1731</v>
      </c>
      <c r="N13" s="45" t="s">
        <v>1852</v>
      </c>
      <c r="O13" s="45" t="s">
        <v>1530</v>
      </c>
      <c r="P13" s="45" t="s">
        <v>1520</v>
      </c>
      <c r="Q13" s="45" t="s">
        <v>1523</v>
      </c>
      <c r="R13" s="45" t="s">
        <v>1514</v>
      </c>
      <c r="S13" s="45" t="s">
        <v>1517</v>
      </c>
      <c r="T13" s="45" t="s">
        <v>1731</v>
      </c>
      <c r="U13" s="45" t="s">
        <v>1731</v>
      </c>
      <c r="V13" s="18"/>
    </row>
    <row r="14" spans="1:22" ht="15" x14ac:dyDescent="0.2">
      <c r="A14" s="18"/>
      <c r="B14" s="18"/>
      <c r="C14" s="18"/>
      <c r="D14" s="18"/>
      <c r="E14" s="18"/>
      <c r="F14" s="45" t="s">
        <v>1358</v>
      </c>
      <c r="G14" s="45" t="s">
        <v>1358</v>
      </c>
      <c r="H14" s="45" t="s">
        <v>1358</v>
      </c>
      <c r="I14" s="45" t="s">
        <v>1358</v>
      </c>
      <c r="J14" s="45" t="s">
        <v>1358</v>
      </c>
      <c r="K14" s="45" t="s">
        <v>1358</v>
      </c>
      <c r="L14" s="45" t="s">
        <v>1358</v>
      </c>
      <c r="M14" s="45" t="s">
        <v>1358</v>
      </c>
      <c r="N14" s="45" t="s">
        <v>856</v>
      </c>
      <c r="O14" s="45" t="s">
        <v>856</v>
      </c>
      <c r="P14" s="45" t="s">
        <v>856</v>
      </c>
      <c r="Q14" s="45" t="s">
        <v>856</v>
      </c>
      <c r="R14" s="45" t="s">
        <v>856</v>
      </c>
      <c r="S14" s="45" t="s">
        <v>856</v>
      </c>
      <c r="T14" s="45" t="s">
        <v>856</v>
      </c>
      <c r="U14" s="45" t="s">
        <v>856</v>
      </c>
      <c r="V14" s="18"/>
    </row>
    <row r="15" spans="1:22" ht="14.1" customHeight="1" x14ac:dyDescent="0.2">
      <c r="A15" s="18"/>
      <c r="B15" s="18"/>
      <c r="C15" s="18"/>
      <c r="D15" s="18"/>
      <c r="E15" s="18"/>
      <c r="F15" s="40" t="s">
        <v>51</v>
      </c>
      <c r="G15" s="40" t="s">
        <v>87</v>
      </c>
      <c r="H15" s="40" t="s">
        <v>109</v>
      </c>
      <c r="I15" s="40" t="s">
        <v>123</v>
      </c>
      <c r="J15" s="40" t="s">
        <v>137</v>
      </c>
      <c r="K15" s="40" t="s">
        <v>143</v>
      </c>
      <c r="L15" s="40" t="s">
        <v>348</v>
      </c>
      <c r="M15" s="40" t="s">
        <v>348</v>
      </c>
      <c r="N15" s="40" t="s">
        <v>349</v>
      </c>
      <c r="O15" s="40" t="s">
        <v>377</v>
      </c>
      <c r="P15" s="40" t="s">
        <v>58</v>
      </c>
      <c r="Q15" s="40" t="s">
        <v>64</v>
      </c>
      <c r="R15" s="40" t="s">
        <v>68</v>
      </c>
      <c r="S15" s="40" t="s">
        <v>75</v>
      </c>
      <c r="T15" s="40" t="s">
        <v>78</v>
      </c>
      <c r="U15" s="40" t="s">
        <v>78</v>
      </c>
      <c r="V15" s="18"/>
    </row>
    <row r="16" spans="1:22" ht="15" x14ac:dyDescent="0.2">
      <c r="A16" s="18"/>
      <c r="B16" s="14" t="s">
        <v>418</v>
      </c>
      <c r="C16" s="12" t="s">
        <v>1471</v>
      </c>
      <c r="D16" s="12"/>
      <c r="E16" s="40" t="s">
        <v>51</v>
      </c>
      <c r="F16" s="52"/>
      <c r="G16" s="52"/>
      <c r="H16" s="52"/>
      <c r="I16" s="52"/>
      <c r="J16" s="52"/>
      <c r="K16" s="52"/>
      <c r="L16" s="17">
        <v>0</v>
      </c>
      <c r="M16" s="17">
        <v>0</v>
      </c>
      <c r="N16" s="52"/>
      <c r="O16" s="52"/>
      <c r="P16" s="52"/>
      <c r="Q16" s="52"/>
      <c r="R16" s="52"/>
      <c r="S16" s="52"/>
      <c r="T16" s="17">
        <v>0</v>
      </c>
      <c r="U16" s="17">
        <v>0</v>
      </c>
      <c r="V16" s="40" t="s">
        <v>51</v>
      </c>
    </row>
    <row r="17" spans="1:22" ht="15" x14ac:dyDescent="0.2">
      <c r="A17" s="18"/>
      <c r="B17" s="13"/>
      <c r="C17" s="12" t="s">
        <v>1473</v>
      </c>
      <c r="D17" s="12"/>
      <c r="E17" s="40" t="s">
        <v>87</v>
      </c>
      <c r="F17" s="52"/>
      <c r="G17" s="52"/>
      <c r="H17" s="52"/>
      <c r="I17" s="52"/>
      <c r="J17" s="52"/>
      <c r="K17" s="52"/>
      <c r="L17" s="17">
        <v>0</v>
      </c>
      <c r="M17" s="17">
        <v>0</v>
      </c>
      <c r="N17" s="52"/>
      <c r="O17" s="52"/>
      <c r="P17" s="52"/>
      <c r="Q17" s="52"/>
      <c r="R17" s="52"/>
      <c r="S17" s="52"/>
      <c r="T17" s="17">
        <v>0</v>
      </c>
      <c r="U17" s="17">
        <v>0</v>
      </c>
      <c r="V17" s="40" t="s">
        <v>87</v>
      </c>
    </row>
    <row r="18" spans="1:22" ht="15" x14ac:dyDescent="0.2">
      <c r="A18" s="18"/>
      <c r="B18" s="13"/>
      <c r="C18" s="12" t="s">
        <v>1467</v>
      </c>
      <c r="D18" s="12"/>
      <c r="E18" s="40" t="s">
        <v>109</v>
      </c>
      <c r="F18" s="52"/>
      <c r="G18" s="52"/>
      <c r="H18" s="52"/>
      <c r="I18" s="52"/>
      <c r="J18" s="52"/>
      <c r="K18" s="52"/>
      <c r="L18" s="17">
        <v>0</v>
      </c>
      <c r="M18" s="17">
        <v>0</v>
      </c>
      <c r="N18" s="52"/>
      <c r="O18" s="52"/>
      <c r="P18" s="52"/>
      <c r="Q18" s="52"/>
      <c r="R18" s="52"/>
      <c r="S18" s="52"/>
      <c r="T18" s="17">
        <v>0</v>
      </c>
      <c r="U18" s="17">
        <v>0</v>
      </c>
      <c r="V18" s="40" t="s">
        <v>109</v>
      </c>
    </row>
    <row r="19" spans="1:22" ht="15" x14ac:dyDescent="0.2">
      <c r="A19" s="18"/>
      <c r="B19" s="12"/>
      <c r="C19" s="14" t="s">
        <v>1731</v>
      </c>
      <c r="D19" s="12"/>
      <c r="E19" s="40" t="s">
        <v>123</v>
      </c>
      <c r="F19" s="52"/>
      <c r="G19" s="52"/>
      <c r="H19" s="52"/>
      <c r="I19" s="52"/>
      <c r="J19" s="52"/>
      <c r="K19" s="52"/>
      <c r="L19" s="17">
        <v>0</v>
      </c>
      <c r="M19" s="17">
        <v>0</v>
      </c>
      <c r="N19" s="52"/>
      <c r="O19" s="52"/>
      <c r="P19" s="52"/>
      <c r="Q19" s="52"/>
      <c r="R19" s="52"/>
      <c r="S19" s="52"/>
      <c r="T19" s="17">
        <v>0</v>
      </c>
      <c r="U19" s="17">
        <v>0</v>
      </c>
      <c r="V19" s="40" t="s">
        <v>123</v>
      </c>
    </row>
    <row r="20" spans="1:22" ht="15.95" customHeight="1" x14ac:dyDescent="0.2">
      <c r="A20" s="18"/>
      <c r="B20" s="12" t="s">
        <v>1027</v>
      </c>
      <c r="C20" s="2"/>
      <c r="D20" s="12"/>
      <c r="E20" s="40" t="s">
        <v>137</v>
      </c>
      <c r="F20" s="52"/>
      <c r="G20" s="52"/>
      <c r="H20" s="52"/>
      <c r="I20" s="52"/>
      <c r="J20" s="52"/>
      <c r="K20" s="52"/>
      <c r="L20" s="17">
        <v>0</v>
      </c>
      <c r="M20" s="17">
        <v>0</v>
      </c>
      <c r="N20" s="52"/>
      <c r="O20" s="52"/>
      <c r="P20" s="52"/>
      <c r="Q20" s="52"/>
      <c r="R20" s="52"/>
      <c r="S20" s="52"/>
      <c r="T20" s="17">
        <v>0</v>
      </c>
      <c r="U20" s="17">
        <v>0</v>
      </c>
      <c r="V20" s="40" t="s">
        <v>137</v>
      </c>
    </row>
    <row r="21" spans="1:22" ht="15" x14ac:dyDescent="0.2">
      <c r="A21" s="18"/>
      <c r="B21" s="14" t="s">
        <v>2121</v>
      </c>
      <c r="C21" s="14" t="s">
        <v>402</v>
      </c>
      <c r="D21" s="31" t="s">
        <v>2122</v>
      </c>
      <c r="E21" s="40" t="s">
        <v>143</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40" t="s">
        <v>143</v>
      </c>
    </row>
    <row r="22" spans="1:22" ht="47.1" customHeight="1" x14ac:dyDescent="0.2">
      <c r="A22" s="18"/>
      <c r="B22" s="13"/>
      <c r="C22" s="13"/>
      <c r="D22" s="31" t="s">
        <v>2123</v>
      </c>
      <c r="E22" s="40" t="s">
        <v>348</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40" t="s">
        <v>348</v>
      </c>
    </row>
    <row r="23" spans="1:22" ht="47.1" customHeight="1" x14ac:dyDescent="0.2">
      <c r="A23" s="18"/>
      <c r="B23" s="13"/>
      <c r="C23" s="13"/>
      <c r="D23" s="31" t="s">
        <v>2124</v>
      </c>
      <c r="E23" s="40" t="s">
        <v>349</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40" t="s">
        <v>349</v>
      </c>
    </row>
    <row r="24" spans="1:22" ht="15" x14ac:dyDescent="0.2">
      <c r="A24" s="18"/>
      <c r="B24" s="13"/>
      <c r="C24" s="12"/>
      <c r="D24" s="31" t="s">
        <v>124</v>
      </c>
      <c r="E24" s="40" t="s">
        <v>377</v>
      </c>
      <c r="F24" s="52"/>
      <c r="G24" s="52"/>
      <c r="H24" s="52"/>
      <c r="I24" s="52"/>
      <c r="J24" s="52"/>
      <c r="K24" s="52"/>
      <c r="L24" s="17">
        <v>0</v>
      </c>
      <c r="M24" s="17">
        <v>0</v>
      </c>
      <c r="N24" s="52"/>
      <c r="O24" s="52"/>
      <c r="P24" s="52"/>
      <c r="Q24" s="52"/>
      <c r="R24" s="52"/>
      <c r="S24" s="52"/>
      <c r="T24" s="17">
        <v>0</v>
      </c>
      <c r="U24" s="17">
        <v>0</v>
      </c>
      <c r="V24" s="40" t="s">
        <v>377</v>
      </c>
    </row>
    <row r="25" spans="1:22" ht="15" x14ac:dyDescent="0.2">
      <c r="A25" s="18"/>
      <c r="B25" s="13"/>
      <c r="C25" s="14" t="s">
        <v>403</v>
      </c>
      <c r="D25" s="31" t="s">
        <v>2122</v>
      </c>
      <c r="E25" s="40" t="s">
        <v>58</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40" t="s">
        <v>58</v>
      </c>
    </row>
    <row r="26" spans="1:22" ht="48" customHeight="1" x14ac:dyDescent="0.2">
      <c r="A26" s="18"/>
      <c r="B26" s="13"/>
      <c r="C26" s="13"/>
      <c r="D26" s="31" t="s">
        <v>2123</v>
      </c>
      <c r="E26" s="40" t="s">
        <v>64</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40" t="s">
        <v>64</v>
      </c>
    </row>
    <row r="27" spans="1:22" ht="48" customHeight="1" x14ac:dyDescent="0.2">
      <c r="A27" s="18"/>
      <c r="B27" s="13"/>
      <c r="C27" s="13"/>
      <c r="D27" s="31" t="s">
        <v>2124</v>
      </c>
      <c r="E27" s="40" t="s">
        <v>68</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40" t="s">
        <v>68</v>
      </c>
    </row>
    <row r="28" spans="1:22" ht="15" x14ac:dyDescent="0.2">
      <c r="A28" s="18"/>
      <c r="B28" s="12"/>
      <c r="C28" s="12"/>
      <c r="D28" s="31" t="s">
        <v>124</v>
      </c>
      <c r="E28" s="40" t="s">
        <v>75</v>
      </c>
      <c r="F28" s="52"/>
      <c r="G28" s="52"/>
      <c r="H28" s="52"/>
      <c r="I28" s="52"/>
      <c r="J28" s="52"/>
      <c r="K28" s="52"/>
      <c r="L28" s="17">
        <v>0</v>
      </c>
      <c r="M28" s="17">
        <v>0</v>
      </c>
      <c r="N28" s="52"/>
      <c r="O28" s="52"/>
      <c r="P28" s="52"/>
      <c r="Q28" s="52"/>
      <c r="R28" s="52"/>
      <c r="S28" s="52"/>
      <c r="T28" s="17">
        <v>0</v>
      </c>
      <c r="U28" s="17">
        <v>0</v>
      </c>
      <c r="V28" s="40" t="s">
        <v>75</v>
      </c>
    </row>
    <row r="29" spans="1:22" ht="15" x14ac:dyDescent="0.2">
      <c r="A29" s="18"/>
      <c r="B29" s="31" t="s">
        <v>1476</v>
      </c>
      <c r="C29" s="12" t="s">
        <v>1025</v>
      </c>
      <c r="D29" s="12"/>
      <c r="E29" s="40" t="s">
        <v>78</v>
      </c>
      <c r="F29" s="52"/>
      <c r="G29" s="52"/>
      <c r="H29" s="52"/>
      <c r="I29" s="52"/>
      <c r="J29" s="52"/>
      <c r="K29" s="52"/>
      <c r="L29" s="17">
        <v>0</v>
      </c>
      <c r="M29" s="17">
        <v>0</v>
      </c>
      <c r="N29" s="52"/>
      <c r="O29" s="52"/>
      <c r="P29" s="52"/>
      <c r="Q29" s="52"/>
      <c r="R29" s="52"/>
      <c r="S29" s="52"/>
      <c r="T29" s="17">
        <v>0</v>
      </c>
      <c r="U29" s="17">
        <v>0</v>
      </c>
      <c r="V29" s="40" t="s">
        <v>78</v>
      </c>
    </row>
    <row r="30" spans="1:22" ht="15" x14ac:dyDescent="0.2">
      <c r="A30" s="18"/>
      <c r="B30" s="27" t="s">
        <v>399</v>
      </c>
      <c r="C30" s="14" t="s">
        <v>1026</v>
      </c>
      <c r="D30" s="14"/>
      <c r="E30" s="42" t="s">
        <v>80</v>
      </c>
      <c r="F30" s="16"/>
      <c r="G30" s="16"/>
      <c r="H30" s="16"/>
      <c r="I30" s="16"/>
      <c r="J30" s="16"/>
      <c r="K30" s="16"/>
      <c r="L30" s="37">
        <v>0</v>
      </c>
      <c r="M30" s="37">
        <v>0</v>
      </c>
      <c r="N30" s="16"/>
      <c r="O30" s="16"/>
      <c r="P30" s="16"/>
      <c r="Q30" s="16"/>
      <c r="R30" s="16"/>
      <c r="S30" s="16"/>
      <c r="T30" s="37">
        <v>0</v>
      </c>
      <c r="U30" s="37">
        <v>0</v>
      </c>
      <c r="V30" s="42" t="s">
        <v>80</v>
      </c>
    </row>
  </sheetData>
  <mergeCells count="17">
    <mergeCell ref="A1:C1"/>
    <mergeCell ref="A2:C2"/>
    <mergeCell ref="D4:E4"/>
    <mergeCell ref="B10:H10"/>
    <mergeCell ref="F12:L12"/>
    <mergeCell ref="N12:T12"/>
    <mergeCell ref="B16:B19"/>
    <mergeCell ref="C16:D16"/>
    <mergeCell ref="C17:D17"/>
    <mergeCell ref="C18:D18"/>
    <mergeCell ref="C19:D19"/>
    <mergeCell ref="C30:D30"/>
    <mergeCell ref="B20:D20"/>
    <mergeCell ref="B21:B28"/>
    <mergeCell ref="C21:C24"/>
    <mergeCell ref="C25:C28"/>
    <mergeCell ref="C29:D2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'@lists'!$A$53:$B$53</xm:f>
          </x14:formula1>
          <xm:sqref>C8</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1"/>
  <sheetViews>
    <sheetView workbookViewId="0"/>
  </sheetViews>
  <sheetFormatPr defaultColWidth="11.42578125" defaultRowHeight="12.75" x14ac:dyDescent="0.2"/>
  <cols>
    <col min="1" max="1" width="2.85546875" customWidth="1"/>
    <col min="2" max="2" width="21.5703125" customWidth="1"/>
    <col min="3" max="3" width="47.140625" customWidth="1"/>
    <col min="4" max="4" width="8.28515625" customWidth="1"/>
    <col min="5" max="8" width="16.28515625" customWidth="1"/>
    <col min="9" max="9" width="8.28515625" customWidth="1"/>
  </cols>
  <sheetData>
    <row r="1" spans="1:9" ht="15" x14ac:dyDescent="0.2">
      <c r="A1" s="11" t="s">
        <v>876</v>
      </c>
      <c r="B1" s="10"/>
      <c r="C1" s="10"/>
      <c r="D1" s="18"/>
      <c r="E1" s="18"/>
      <c r="F1" s="18"/>
      <c r="G1" s="18"/>
      <c r="H1" s="18"/>
      <c r="I1" s="18"/>
    </row>
    <row r="2" spans="1:9" ht="15" x14ac:dyDescent="0.2">
      <c r="A2" s="11" t="s">
        <v>1057</v>
      </c>
      <c r="B2" s="10"/>
      <c r="C2" s="10"/>
      <c r="D2" s="18"/>
      <c r="E2" s="18"/>
      <c r="F2" s="18"/>
      <c r="G2" s="18"/>
      <c r="H2" s="18"/>
      <c r="I2" s="18"/>
    </row>
    <row r="3" spans="1:9" ht="14.1" customHeight="1" x14ac:dyDescent="0.2">
      <c r="A3" s="18"/>
      <c r="B3" s="18"/>
      <c r="C3" s="18"/>
      <c r="D3" s="18"/>
      <c r="E3" s="18"/>
      <c r="F3" s="18"/>
      <c r="G3" s="18"/>
      <c r="H3" s="18"/>
      <c r="I3" s="18"/>
    </row>
    <row r="4" spans="1:9" ht="15" x14ac:dyDescent="0.2">
      <c r="A4" s="28"/>
      <c r="B4" s="32" t="s">
        <v>856</v>
      </c>
      <c r="C4" s="38" t="s">
        <v>133</v>
      </c>
      <c r="D4" s="9" t="str">
        <f>IF(C4&lt;&gt;"",VLOOKUP(C4,'@Entities'!A2:B71,2,0),"")</f>
        <v>בנק מסד בע"מ</v>
      </c>
      <c r="E4" s="8"/>
      <c r="F4" s="18"/>
      <c r="G4" s="18"/>
      <c r="H4" s="18"/>
      <c r="I4" s="18"/>
    </row>
    <row r="5" spans="1:9" ht="15" x14ac:dyDescent="0.2">
      <c r="A5" s="25"/>
      <c r="B5" s="25" t="s">
        <v>2118</v>
      </c>
      <c r="C5" s="23">
        <v>43465</v>
      </c>
      <c r="D5" s="18"/>
      <c r="E5" s="18"/>
      <c r="F5" s="18"/>
      <c r="G5" s="18"/>
      <c r="H5" s="18"/>
      <c r="I5" s="18"/>
    </row>
    <row r="6" spans="1:9" ht="15" x14ac:dyDescent="0.2">
      <c r="A6" s="25"/>
      <c r="B6" s="34" t="str">
        <f>"סוג מטבע"&amp;IF(C6="ILS","אלפי ש""""ח","")</f>
        <v>סוג מטבעאלפי ש""ח</v>
      </c>
      <c r="C6" s="39" t="s">
        <v>570</v>
      </c>
      <c r="D6" s="18"/>
      <c r="E6" s="18"/>
      <c r="F6" s="18"/>
      <c r="G6" s="18"/>
      <c r="H6" s="18"/>
      <c r="I6" s="18"/>
    </row>
    <row r="7" spans="1:9" ht="15" x14ac:dyDescent="0.2">
      <c r="A7" s="29"/>
      <c r="B7" s="29"/>
      <c r="C7" s="24"/>
      <c r="D7" s="18"/>
      <c r="E7" s="18"/>
      <c r="F7" s="18"/>
      <c r="G7" s="18"/>
      <c r="H7" s="18"/>
      <c r="I7" s="18"/>
    </row>
    <row r="8" spans="1:9" ht="15" x14ac:dyDescent="0.2">
      <c r="A8" s="30"/>
      <c r="B8" s="30" t="s">
        <v>1511</v>
      </c>
      <c r="C8" s="36" t="str">
        <f>B11</f>
        <v>630-61</v>
      </c>
      <c r="D8" s="18"/>
      <c r="E8" s="18"/>
      <c r="F8" s="18"/>
      <c r="G8" s="18"/>
      <c r="H8" s="18"/>
      <c r="I8" s="18"/>
    </row>
    <row r="9" spans="1:9" ht="14.1" customHeight="1" x14ac:dyDescent="0.2">
      <c r="A9" s="18"/>
      <c r="B9" s="18"/>
      <c r="C9" s="18"/>
      <c r="D9" s="18"/>
      <c r="E9" s="18"/>
      <c r="F9" s="18"/>
      <c r="G9" s="18"/>
      <c r="H9" s="18"/>
      <c r="I9" s="18"/>
    </row>
    <row r="10" spans="1:9" ht="18" customHeight="1" x14ac:dyDescent="0.2">
      <c r="A10" s="18"/>
      <c r="B10" s="5" t="s">
        <v>264</v>
      </c>
      <c r="C10" s="10"/>
      <c r="D10" s="10"/>
      <c r="E10" s="10"/>
      <c r="F10" s="10"/>
      <c r="G10" s="10"/>
      <c r="H10" s="10"/>
      <c r="I10" s="18"/>
    </row>
    <row r="11" spans="1:9" ht="15.75" x14ac:dyDescent="0.2">
      <c r="A11" s="18"/>
      <c r="B11" s="35" t="s">
        <v>263</v>
      </c>
      <c r="C11" s="18"/>
      <c r="D11" s="18"/>
      <c r="E11" s="18"/>
      <c r="F11" s="18"/>
      <c r="G11" s="18"/>
      <c r="H11" s="18"/>
      <c r="I11" s="18"/>
    </row>
    <row r="12" spans="1:9" ht="15" x14ac:dyDescent="0.2">
      <c r="A12" s="18"/>
      <c r="B12" s="18"/>
      <c r="C12" s="18"/>
      <c r="D12" s="18"/>
      <c r="E12" s="45" t="s">
        <v>2141</v>
      </c>
      <c r="F12" s="45" t="s">
        <v>2112</v>
      </c>
      <c r="G12" s="45" t="s">
        <v>2141</v>
      </c>
      <c r="H12" s="45" t="s">
        <v>2112</v>
      </c>
      <c r="I12" s="18"/>
    </row>
    <row r="13" spans="1:9" ht="15" x14ac:dyDescent="0.2">
      <c r="A13" s="18"/>
      <c r="B13" s="18"/>
      <c r="C13" s="18"/>
      <c r="D13" s="18"/>
      <c r="E13" s="45" t="s">
        <v>1030</v>
      </c>
      <c r="F13" s="45" t="s">
        <v>1030</v>
      </c>
      <c r="G13" s="45" t="s">
        <v>1132</v>
      </c>
      <c r="H13" s="45" t="s">
        <v>1132</v>
      </c>
      <c r="I13" s="18"/>
    </row>
    <row r="14" spans="1:9" ht="14.1" customHeight="1" x14ac:dyDescent="0.2">
      <c r="A14" s="18"/>
      <c r="B14" s="18"/>
      <c r="C14" s="18"/>
      <c r="D14" s="18"/>
      <c r="E14" s="40" t="s">
        <v>51</v>
      </c>
      <c r="F14" s="40" t="s">
        <v>51</v>
      </c>
      <c r="G14" s="40" t="s">
        <v>87</v>
      </c>
      <c r="H14" s="40" t="s">
        <v>87</v>
      </c>
      <c r="I14" s="18"/>
    </row>
    <row r="15" spans="1:9" ht="15" x14ac:dyDescent="0.2">
      <c r="A15" s="18"/>
      <c r="B15" s="14" t="s">
        <v>408</v>
      </c>
      <c r="C15" s="31" t="s">
        <v>1578</v>
      </c>
      <c r="D15" s="40" t="s">
        <v>51</v>
      </c>
      <c r="E15" s="17">
        <v>0</v>
      </c>
      <c r="F15" s="17">
        <v>0</v>
      </c>
      <c r="G15" s="17">
        <v>0</v>
      </c>
      <c r="H15" s="17">
        <v>0</v>
      </c>
      <c r="I15" s="40" t="s">
        <v>51</v>
      </c>
    </row>
    <row r="16" spans="1:9" ht="15" x14ac:dyDescent="0.2">
      <c r="A16" s="18"/>
      <c r="B16" s="13"/>
      <c r="C16" s="31" t="s">
        <v>1573</v>
      </c>
      <c r="D16" s="40" t="s">
        <v>87</v>
      </c>
      <c r="E16" s="17">
        <v>0</v>
      </c>
      <c r="F16" s="17">
        <v>0</v>
      </c>
      <c r="G16" s="17">
        <v>0</v>
      </c>
      <c r="H16" s="17">
        <v>0</v>
      </c>
      <c r="I16" s="40" t="s">
        <v>87</v>
      </c>
    </row>
    <row r="17" spans="1:9" ht="15" x14ac:dyDescent="0.2">
      <c r="A17" s="18"/>
      <c r="B17" s="13"/>
      <c r="C17" s="31" t="s">
        <v>1575</v>
      </c>
      <c r="D17" s="40" t="s">
        <v>109</v>
      </c>
      <c r="E17" s="17">
        <v>0</v>
      </c>
      <c r="F17" s="17">
        <v>0</v>
      </c>
      <c r="G17" s="17">
        <v>0</v>
      </c>
      <c r="H17" s="17">
        <v>0</v>
      </c>
      <c r="I17" s="40" t="s">
        <v>109</v>
      </c>
    </row>
    <row r="18" spans="1:9" ht="15" x14ac:dyDescent="0.2">
      <c r="A18" s="18"/>
      <c r="B18" s="13"/>
      <c r="C18" s="31" t="s">
        <v>1574</v>
      </c>
      <c r="D18" s="40" t="s">
        <v>123</v>
      </c>
      <c r="E18" s="17">
        <v>0</v>
      </c>
      <c r="F18" s="17">
        <v>0</v>
      </c>
      <c r="G18" s="17">
        <v>0</v>
      </c>
      <c r="H18" s="17">
        <v>0</v>
      </c>
      <c r="I18" s="40" t="s">
        <v>123</v>
      </c>
    </row>
    <row r="19" spans="1:9" ht="15" x14ac:dyDescent="0.2">
      <c r="A19" s="18"/>
      <c r="B19" s="13"/>
      <c r="C19" s="31" t="s">
        <v>760</v>
      </c>
      <c r="D19" s="40" t="s">
        <v>137</v>
      </c>
      <c r="E19" s="17">
        <v>0</v>
      </c>
      <c r="F19" s="17">
        <v>0</v>
      </c>
      <c r="G19" s="17">
        <v>0</v>
      </c>
      <c r="H19" s="17">
        <v>0</v>
      </c>
      <c r="I19" s="40" t="s">
        <v>137</v>
      </c>
    </row>
    <row r="20" spans="1:9" ht="15" x14ac:dyDescent="0.2">
      <c r="A20" s="18"/>
      <c r="B20" s="12"/>
      <c r="C20" s="31" t="s">
        <v>1731</v>
      </c>
      <c r="D20" s="40" t="s">
        <v>143</v>
      </c>
      <c r="E20" s="17">
        <v>0</v>
      </c>
      <c r="F20" s="17">
        <v>0</v>
      </c>
      <c r="G20" s="17">
        <v>0</v>
      </c>
      <c r="H20" s="17">
        <v>0</v>
      </c>
      <c r="I20" s="40" t="s">
        <v>143</v>
      </c>
    </row>
    <row r="21" spans="1:9" ht="15" x14ac:dyDescent="0.2">
      <c r="A21" s="18"/>
      <c r="B21" s="14" t="s">
        <v>410</v>
      </c>
      <c r="C21" s="31" t="s">
        <v>1577</v>
      </c>
      <c r="D21" s="40" t="s">
        <v>348</v>
      </c>
      <c r="E21" s="17">
        <v>0</v>
      </c>
      <c r="F21" s="17">
        <v>0</v>
      </c>
      <c r="G21" s="17">
        <v>0</v>
      </c>
      <c r="H21" s="17">
        <v>0</v>
      </c>
      <c r="I21" s="40" t="s">
        <v>348</v>
      </c>
    </row>
    <row r="22" spans="1:9" ht="15" x14ac:dyDescent="0.2">
      <c r="A22" s="18"/>
      <c r="B22" s="13"/>
      <c r="C22" s="31" t="s">
        <v>1571</v>
      </c>
      <c r="D22" s="40" t="s">
        <v>349</v>
      </c>
      <c r="E22" s="17">
        <v>0</v>
      </c>
      <c r="F22" s="17">
        <v>0</v>
      </c>
      <c r="G22" s="17">
        <v>0</v>
      </c>
      <c r="H22" s="17">
        <v>0</v>
      </c>
      <c r="I22" s="40" t="s">
        <v>349</v>
      </c>
    </row>
    <row r="23" spans="1:9" ht="15" x14ac:dyDescent="0.2">
      <c r="A23" s="18"/>
      <c r="B23" s="13"/>
      <c r="C23" s="31" t="s">
        <v>1572</v>
      </c>
      <c r="D23" s="40" t="s">
        <v>377</v>
      </c>
      <c r="E23" s="17">
        <v>0</v>
      </c>
      <c r="F23" s="17">
        <v>0</v>
      </c>
      <c r="G23" s="17">
        <v>0</v>
      </c>
      <c r="H23" s="17">
        <v>0</v>
      </c>
      <c r="I23" s="40" t="s">
        <v>377</v>
      </c>
    </row>
    <row r="24" spans="1:9" ht="15" x14ac:dyDescent="0.2">
      <c r="A24" s="18"/>
      <c r="B24" s="13"/>
      <c r="C24" s="31" t="s">
        <v>1581</v>
      </c>
      <c r="D24" s="40" t="s">
        <v>58</v>
      </c>
      <c r="E24" s="17">
        <v>0</v>
      </c>
      <c r="F24" s="17">
        <v>0</v>
      </c>
      <c r="G24" s="17">
        <v>0</v>
      </c>
      <c r="H24" s="17">
        <v>0</v>
      </c>
      <c r="I24" s="40" t="s">
        <v>58</v>
      </c>
    </row>
    <row r="25" spans="1:9" ht="15" x14ac:dyDescent="0.2">
      <c r="A25" s="18"/>
      <c r="B25" s="13"/>
      <c r="C25" s="31" t="s">
        <v>760</v>
      </c>
      <c r="D25" s="40" t="s">
        <v>64</v>
      </c>
      <c r="E25" s="17">
        <v>0</v>
      </c>
      <c r="F25" s="17">
        <v>0</v>
      </c>
      <c r="G25" s="17">
        <v>0</v>
      </c>
      <c r="H25" s="17">
        <v>0</v>
      </c>
      <c r="I25" s="40" t="s">
        <v>64</v>
      </c>
    </row>
    <row r="26" spans="1:9" ht="15" x14ac:dyDescent="0.2">
      <c r="A26" s="18"/>
      <c r="B26" s="12"/>
      <c r="C26" s="31" t="s">
        <v>1731</v>
      </c>
      <c r="D26" s="40" t="s">
        <v>68</v>
      </c>
      <c r="E26" s="17">
        <v>0</v>
      </c>
      <c r="F26" s="17">
        <v>0</v>
      </c>
      <c r="G26" s="17">
        <v>0</v>
      </c>
      <c r="H26" s="17">
        <v>0</v>
      </c>
      <c r="I26" s="40" t="s">
        <v>68</v>
      </c>
    </row>
    <row r="27" spans="1:9" ht="15" x14ac:dyDescent="0.2">
      <c r="A27" s="18"/>
      <c r="B27" s="14" t="s">
        <v>390</v>
      </c>
      <c r="C27" s="31" t="s">
        <v>1565</v>
      </c>
      <c r="D27" s="40" t="s">
        <v>75</v>
      </c>
      <c r="E27" s="17">
        <v>0</v>
      </c>
      <c r="F27" s="17">
        <v>0</v>
      </c>
      <c r="G27" s="17">
        <v>0</v>
      </c>
      <c r="H27" s="17">
        <v>0</v>
      </c>
      <c r="I27" s="40" t="s">
        <v>75</v>
      </c>
    </row>
    <row r="28" spans="1:9" ht="15" x14ac:dyDescent="0.2">
      <c r="A28" s="18"/>
      <c r="B28" s="13"/>
      <c r="C28" s="31" t="s">
        <v>1562</v>
      </c>
      <c r="D28" s="40" t="s">
        <v>78</v>
      </c>
      <c r="E28" s="17">
        <v>0</v>
      </c>
      <c r="F28" s="17">
        <v>0</v>
      </c>
      <c r="G28" s="17">
        <v>0</v>
      </c>
      <c r="H28" s="17">
        <v>0</v>
      </c>
      <c r="I28" s="40" t="s">
        <v>78</v>
      </c>
    </row>
    <row r="29" spans="1:9" ht="15" x14ac:dyDescent="0.2">
      <c r="A29" s="18"/>
      <c r="B29" s="13"/>
      <c r="C29" s="31" t="s">
        <v>1567</v>
      </c>
      <c r="D29" s="40" t="s">
        <v>80</v>
      </c>
      <c r="E29" s="17">
        <v>0</v>
      </c>
      <c r="F29" s="17">
        <v>0</v>
      </c>
      <c r="G29" s="17">
        <v>0</v>
      </c>
      <c r="H29" s="17">
        <v>0</v>
      </c>
      <c r="I29" s="40" t="s">
        <v>80</v>
      </c>
    </row>
    <row r="30" spans="1:9" ht="15" x14ac:dyDescent="0.2">
      <c r="A30" s="18"/>
      <c r="B30" s="12"/>
      <c r="C30" s="31" t="s">
        <v>1731</v>
      </c>
      <c r="D30" s="40" t="s">
        <v>81</v>
      </c>
      <c r="E30" s="17">
        <v>0</v>
      </c>
      <c r="F30" s="17">
        <v>0</v>
      </c>
      <c r="G30" s="17">
        <v>0</v>
      </c>
      <c r="H30" s="17">
        <v>0</v>
      </c>
      <c r="I30" s="40" t="s">
        <v>81</v>
      </c>
    </row>
    <row r="31" spans="1:9" ht="30" customHeight="1" x14ac:dyDescent="0.2">
      <c r="A31" s="18"/>
      <c r="B31" s="14" t="s">
        <v>1569</v>
      </c>
      <c r="C31" s="14"/>
      <c r="D31" s="42" t="s">
        <v>82</v>
      </c>
      <c r="E31" s="37">
        <v>0</v>
      </c>
      <c r="F31" s="37">
        <v>0</v>
      </c>
      <c r="G31" s="37">
        <v>0</v>
      </c>
      <c r="H31" s="37">
        <v>0</v>
      </c>
      <c r="I31" s="42" t="s">
        <v>82</v>
      </c>
    </row>
  </sheetData>
  <mergeCells count="8">
    <mergeCell ref="D4:E4"/>
    <mergeCell ref="B10:H10"/>
    <mergeCell ref="B15:B20"/>
    <mergeCell ref="B21:B26"/>
    <mergeCell ref="B27:B30"/>
    <mergeCell ref="B31:C31"/>
    <mergeCell ref="A1:C1"/>
    <mergeCell ref="A2:C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'@lists'!$A$54:$B$54</xm:f>
          </x14:formula1>
          <xm:sqref>C8</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46"/>
  <sheetViews>
    <sheetView workbookViewId="0"/>
  </sheetViews>
  <sheetFormatPr defaultColWidth="11.42578125" defaultRowHeight="12.75" x14ac:dyDescent="0.2"/>
  <cols>
    <col min="1" max="1" width="2.85546875" customWidth="1"/>
    <col min="2" max="4" width="21.5703125" customWidth="1"/>
    <col min="5" max="5" width="8.28515625" customWidth="1"/>
    <col min="6" max="17" width="16.28515625" customWidth="1"/>
    <col min="18" max="18" width="8.28515625" customWidth="1"/>
  </cols>
  <sheetData>
    <row r="1" spans="1:18" ht="15" x14ac:dyDescent="0.2">
      <c r="A1" s="11" t="s">
        <v>876</v>
      </c>
      <c r="B1" s="10"/>
      <c r="C1" s="10"/>
      <c r="D1" s="18"/>
      <c r="E1" s="18"/>
      <c r="F1" s="18"/>
      <c r="G1" s="18"/>
      <c r="H1" s="18"/>
      <c r="I1" s="18"/>
      <c r="J1" s="18"/>
      <c r="K1" s="18"/>
      <c r="L1" s="18"/>
      <c r="M1" s="18"/>
      <c r="N1" s="18"/>
      <c r="O1" s="18"/>
      <c r="P1" s="18"/>
      <c r="Q1" s="18"/>
      <c r="R1" s="18"/>
    </row>
    <row r="2" spans="1:18" ht="15" x14ac:dyDescent="0.2">
      <c r="A2" s="11" t="s">
        <v>1057</v>
      </c>
      <c r="B2" s="10"/>
      <c r="C2" s="10"/>
      <c r="D2" s="18"/>
      <c r="E2" s="18"/>
      <c r="F2" s="18"/>
      <c r="G2" s="18"/>
      <c r="H2" s="18"/>
      <c r="I2" s="18"/>
      <c r="J2" s="18"/>
      <c r="K2" s="18"/>
      <c r="L2" s="18"/>
      <c r="M2" s="18"/>
      <c r="N2" s="18"/>
      <c r="O2" s="18"/>
      <c r="P2" s="18"/>
      <c r="Q2" s="18"/>
      <c r="R2" s="18"/>
    </row>
    <row r="3" spans="1:18" ht="14.1" customHeight="1" x14ac:dyDescent="0.2">
      <c r="A3" s="18"/>
      <c r="B3" s="18"/>
      <c r="C3" s="18"/>
      <c r="D3" s="18"/>
      <c r="E3" s="18"/>
      <c r="F3" s="18"/>
      <c r="G3" s="18"/>
      <c r="H3" s="18"/>
      <c r="I3" s="18"/>
      <c r="J3" s="18"/>
      <c r="K3" s="18"/>
      <c r="L3" s="18"/>
      <c r="M3" s="18"/>
      <c r="N3" s="18"/>
      <c r="O3" s="18"/>
      <c r="P3" s="18"/>
      <c r="Q3" s="18"/>
      <c r="R3" s="18"/>
    </row>
    <row r="4" spans="1:1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row>
    <row r="5" spans="1:18" ht="15" x14ac:dyDescent="0.2">
      <c r="A5" s="25"/>
      <c r="B5" s="25" t="s">
        <v>2118</v>
      </c>
      <c r="C5" s="23">
        <v>43465</v>
      </c>
      <c r="D5" s="18"/>
      <c r="E5" s="18"/>
      <c r="F5" s="18"/>
      <c r="G5" s="18"/>
      <c r="H5" s="18"/>
      <c r="I5" s="18"/>
      <c r="J5" s="18"/>
      <c r="K5" s="18"/>
      <c r="L5" s="18"/>
      <c r="M5" s="18"/>
      <c r="N5" s="18"/>
      <c r="O5" s="18"/>
      <c r="P5" s="18"/>
      <c r="Q5" s="18"/>
      <c r="R5" s="18"/>
    </row>
    <row r="6" spans="1:1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row>
    <row r="7" spans="1:18" ht="18" customHeight="1" x14ac:dyDescent="0.2">
      <c r="A7" s="29"/>
      <c r="B7" s="29"/>
      <c r="C7" s="24"/>
      <c r="D7" s="18"/>
      <c r="E7" s="18"/>
      <c r="F7" s="18"/>
      <c r="G7" s="18"/>
      <c r="H7" s="18"/>
      <c r="I7" s="18"/>
      <c r="J7" s="18"/>
      <c r="K7" s="18"/>
      <c r="L7" s="18"/>
      <c r="M7" s="18"/>
      <c r="N7" s="18"/>
      <c r="O7" s="18"/>
      <c r="P7" s="18"/>
      <c r="Q7" s="18"/>
      <c r="R7" s="18"/>
    </row>
    <row r="8" spans="1:18" ht="15" x14ac:dyDescent="0.2">
      <c r="A8" s="30"/>
      <c r="B8" s="30" t="s">
        <v>1511</v>
      </c>
      <c r="C8" s="36" t="str">
        <f>B11</f>
        <v>630-62</v>
      </c>
      <c r="D8" s="18"/>
      <c r="E8" s="18"/>
      <c r="F8" s="18"/>
      <c r="G8" s="18"/>
      <c r="H8" s="18"/>
      <c r="I8" s="18"/>
      <c r="J8" s="18"/>
      <c r="K8" s="18"/>
      <c r="L8" s="18"/>
      <c r="M8" s="18"/>
      <c r="N8" s="18"/>
      <c r="O8" s="18"/>
      <c r="P8" s="18"/>
      <c r="Q8" s="18"/>
      <c r="R8" s="18"/>
    </row>
    <row r="9" spans="1:18" ht="14.1" customHeight="1" x14ac:dyDescent="0.2">
      <c r="A9" s="18"/>
      <c r="B9" s="18"/>
      <c r="C9" s="18"/>
      <c r="D9" s="18"/>
      <c r="E9" s="18"/>
      <c r="F9" s="18"/>
      <c r="G9" s="18"/>
      <c r="H9" s="18"/>
      <c r="I9" s="18"/>
      <c r="J9" s="18"/>
      <c r="K9" s="18"/>
      <c r="L9" s="18"/>
      <c r="M9" s="18"/>
      <c r="N9" s="18"/>
      <c r="O9" s="18"/>
      <c r="P9" s="18"/>
      <c r="Q9" s="18"/>
      <c r="R9" s="18"/>
    </row>
    <row r="10" spans="1:18" ht="36" customHeight="1" x14ac:dyDescent="0.2">
      <c r="A10" s="18"/>
      <c r="B10" s="7" t="s">
        <v>266</v>
      </c>
      <c r="C10" s="10"/>
      <c r="D10" s="10"/>
      <c r="E10" s="10"/>
      <c r="F10" s="10"/>
      <c r="G10" s="10"/>
      <c r="H10" s="10"/>
      <c r="I10" s="10"/>
      <c r="J10" s="10"/>
      <c r="K10" s="10"/>
      <c r="L10" s="10"/>
      <c r="M10" s="10"/>
      <c r="N10" s="10"/>
      <c r="O10" s="10"/>
      <c r="P10" s="10"/>
      <c r="Q10" s="72"/>
      <c r="R10" s="18"/>
    </row>
    <row r="11" spans="1:18" ht="15.75" x14ac:dyDescent="0.2">
      <c r="A11" s="18"/>
      <c r="B11" s="35" t="s">
        <v>265</v>
      </c>
      <c r="C11" s="18"/>
      <c r="D11" s="18"/>
      <c r="E11" s="18"/>
      <c r="F11" s="18"/>
      <c r="G11" s="18"/>
      <c r="H11" s="18"/>
      <c r="I11" s="18"/>
      <c r="J11" s="18"/>
      <c r="K11" s="18"/>
      <c r="L11" s="18"/>
      <c r="M11" s="18"/>
      <c r="N11" s="18"/>
      <c r="O11" s="18"/>
      <c r="P11" s="18"/>
      <c r="Q11" s="18"/>
      <c r="R11" s="18"/>
    </row>
    <row r="12" spans="1:18" ht="15" x14ac:dyDescent="0.2">
      <c r="A12" s="18"/>
      <c r="B12" s="18"/>
      <c r="C12" s="18"/>
      <c r="D12" s="18"/>
      <c r="E12" s="18"/>
      <c r="F12" s="3" t="s">
        <v>2141</v>
      </c>
      <c r="G12" s="2"/>
      <c r="H12" s="2"/>
      <c r="I12" s="2"/>
      <c r="J12" s="2"/>
      <c r="K12" s="3"/>
      <c r="L12" s="3" t="s">
        <v>2112</v>
      </c>
      <c r="M12" s="2"/>
      <c r="N12" s="2"/>
      <c r="O12" s="2"/>
      <c r="P12" s="2"/>
      <c r="Q12" s="3"/>
      <c r="R12" s="18"/>
    </row>
    <row r="13" spans="1:18" ht="15" x14ac:dyDescent="0.2">
      <c r="A13" s="18"/>
      <c r="B13" s="18"/>
      <c r="C13" s="18"/>
      <c r="D13" s="18"/>
      <c r="E13" s="18"/>
      <c r="F13" s="3" t="s">
        <v>1201</v>
      </c>
      <c r="G13" s="3"/>
      <c r="H13" s="3" t="s">
        <v>1199</v>
      </c>
      <c r="I13" s="3" t="s">
        <v>1204</v>
      </c>
      <c r="J13" s="3" t="s">
        <v>1200</v>
      </c>
      <c r="K13" s="3" t="s">
        <v>1632</v>
      </c>
      <c r="L13" s="3" t="s">
        <v>1201</v>
      </c>
      <c r="M13" s="3"/>
      <c r="N13" s="3" t="s">
        <v>1199</v>
      </c>
      <c r="O13" s="3" t="s">
        <v>1204</v>
      </c>
      <c r="P13" s="3" t="s">
        <v>1200</v>
      </c>
      <c r="Q13" s="3" t="s">
        <v>1632</v>
      </c>
      <c r="R13" s="18"/>
    </row>
    <row r="14" spans="1:18" ht="15" x14ac:dyDescent="0.2">
      <c r="A14" s="18"/>
      <c r="B14" s="18"/>
      <c r="C14" s="18"/>
      <c r="D14" s="18"/>
      <c r="E14" s="18"/>
      <c r="F14" s="45" t="s">
        <v>2114</v>
      </c>
      <c r="G14" s="45" t="s">
        <v>760</v>
      </c>
      <c r="H14" s="3"/>
      <c r="I14" s="3"/>
      <c r="J14" s="3"/>
      <c r="K14" s="3"/>
      <c r="L14" s="45" t="s">
        <v>2114</v>
      </c>
      <c r="M14" s="45" t="s">
        <v>760</v>
      </c>
      <c r="N14" s="3"/>
      <c r="O14" s="3"/>
      <c r="P14" s="3"/>
      <c r="Q14" s="3"/>
      <c r="R14" s="18"/>
    </row>
    <row r="15" spans="1:18" ht="14.1" customHeight="1" x14ac:dyDescent="0.2">
      <c r="A15" s="18"/>
      <c r="B15" s="18"/>
      <c r="C15" s="18"/>
      <c r="D15" s="18"/>
      <c r="E15" s="18"/>
      <c r="F15" s="40" t="s">
        <v>51</v>
      </c>
      <c r="G15" s="40" t="s">
        <v>87</v>
      </c>
      <c r="H15" s="40" t="s">
        <v>109</v>
      </c>
      <c r="I15" s="40" t="s">
        <v>123</v>
      </c>
      <c r="J15" s="40" t="s">
        <v>137</v>
      </c>
      <c r="K15" s="40" t="s">
        <v>143</v>
      </c>
      <c r="L15" s="40" t="s">
        <v>51</v>
      </c>
      <c r="M15" s="40" t="s">
        <v>87</v>
      </c>
      <c r="N15" s="40" t="s">
        <v>109</v>
      </c>
      <c r="O15" s="40" t="s">
        <v>123</v>
      </c>
      <c r="P15" s="40" t="s">
        <v>137</v>
      </c>
      <c r="Q15" s="40" t="s">
        <v>143</v>
      </c>
      <c r="R15" s="18"/>
    </row>
    <row r="16" spans="1:18" ht="15" x14ac:dyDescent="0.2">
      <c r="A16" s="18"/>
      <c r="B16" s="14" t="s">
        <v>722</v>
      </c>
      <c r="C16" s="12" t="s">
        <v>542</v>
      </c>
      <c r="D16" s="12"/>
      <c r="E16" s="40" t="s">
        <v>51</v>
      </c>
      <c r="F16" s="17">
        <v>0</v>
      </c>
      <c r="G16" s="17">
        <v>0</v>
      </c>
      <c r="H16" s="17">
        <v>0</v>
      </c>
      <c r="I16" s="17">
        <v>0</v>
      </c>
      <c r="J16" s="17">
        <v>0</v>
      </c>
      <c r="K16" s="17">
        <v>0</v>
      </c>
      <c r="L16" s="17">
        <v>0</v>
      </c>
      <c r="M16" s="17">
        <v>0</v>
      </c>
      <c r="N16" s="17">
        <v>0</v>
      </c>
      <c r="O16" s="17">
        <v>0</v>
      </c>
      <c r="P16" s="17">
        <v>0</v>
      </c>
      <c r="Q16" s="17">
        <v>0</v>
      </c>
      <c r="R16" s="40" t="s">
        <v>51</v>
      </c>
    </row>
    <row r="17" spans="1:18" ht="15" x14ac:dyDescent="0.2">
      <c r="A17" s="18"/>
      <c r="B17" s="13"/>
      <c r="C17" s="12" t="s">
        <v>538</v>
      </c>
      <c r="D17" s="12"/>
      <c r="E17" s="40" t="s">
        <v>87</v>
      </c>
      <c r="F17" s="17">
        <v>0</v>
      </c>
      <c r="G17" s="17">
        <v>0</v>
      </c>
      <c r="H17" s="17">
        <v>0</v>
      </c>
      <c r="I17" s="17">
        <v>0</v>
      </c>
      <c r="J17" s="17">
        <v>0</v>
      </c>
      <c r="K17" s="17">
        <v>0</v>
      </c>
      <c r="L17" s="17">
        <v>0</v>
      </c>
      <c r="M17" s="17">
        <v>0</v>
      </c>
      <c r="N17" s="17">
        <v>0</v>
      </c>
      <c r="O17" s="17">
        <v>0</v>
      </c>
      <c r="P17" s="17">
        <v>0</v>
      </c>
      <c r="Q17" s="17">
        <v>0</v>
      </c>
      <c r="R17" s="40" t="s">
        <v>87</v>
      </c>
    </row>
    <row r="18" spans="1:18" ht="15" x14ac:dyDescent="0.2">
      <c r="A18" s="18"/>
      <c r="B18" s="13"/>
      <c r="C18" s="12" t="s">
        <v>1197</v>
      </c>
      <c r="D18" s="31" t="s">
        <v>756</v>
      </c>
      <c r="E18" s="40" t="s">
        <v>109</v>
      </c>
      <c r="F18" s="17">
        <v>0</v>
      </c>
      <c r="G18" s="17">
        <v>0</v>
      </c>
      <c r="H18" s="17">
        <v>0</v>
      </c>
      <c r="I18" s="17">
        <v>0</v>
      </c>
      <c r="J18" s="17">
        <v>0</v>
      </c>
      <c r="K18" s="17">
        <v>0</v>
      </c>
      <c r="L18" s="17">
        <v>0</v>
      </c>
      <c r="M18" s="17">
        <v>0</v>
      </c>
      <c r="N18" s="17">
        <v>0</v>
      </c>
      <c r="O18" s="17">
        <v>0</v>
      </c>
      <c r="P18" s="17">
        <v>0</v>
      </c>
      <c r="Q18" s="17">
        <v>0</v>
      </c>
      <c r="R18" s="40" t="s">
        <v>109</v>
      </c>
    </row>
    <row r="19" spans="1:18" ht="15" x14ac:dyDescent="0.2">
      <c r="A19" s="18"/>
      <c r="B19" s="13"/>
      <c r="C19" s="12"/>
      <c r="D19" s="31" t="s">
        <v>757</v>
      </c>
      <c r="E19" s="40" t="s">
        <v>123</v>
      </c>
      <c r="F19" s="17">
        <v>0</v>
      </c>
      <c r="G19" s="17">
        <v>0</v>
      </c>
      <c r="H19" s="17">
        <v>0</v>
      </c>
      <c r="I19" s="17">
        <v>0</v>
      </c>
      <c r="J19" s="17">
        <v>0</v>
      </c>
      <c r="K19" s="17">
        <v>0</v>
      </c>
      <c r="L19" s="17">
        <v>0</v>
      </c>
      <c r="M19" s="17">
        <v>0</v>
      </c>
      <c r="N19" s="17">
        <v>0</v>
      </c>
      <c r="O19" s="17">
        <v>0</v>
      </c>
      <c r="P19" s="17">
        <v>0</v>
      </c>
      <c r="Q19" s="17">
        <v>0</v>
      </c>
      <c r="R19" s="40" t="s">
        <v>123</v>
      </c>
    </row>
    <row r="20" spans="1:18" ht="15" x14ac:dyDescent="0.2">
      <c r="A20" s="18"/>
      <c r="B20" s="13"/>
      <c r="C20" s="12" t="s">
        <v>1196</v>
      </c>
      <c r="D20" s="31" t="s">
        <v>756</v>
      </c>
      <c r="E20" s="40" t="s">
        <v>137</v>
      </c>
      <c r="F20" s="17">
        <v>0</v>
      </c>
      <c r="G20" s="17">
        <v>0</v>
      </c>
      <c r="H20" s="17">
        <v>0</v>
      </c>
      <c r="I20" s="17">
        <v>0</v>
      </c>
      <c r="J20" s="17">
        <v>0</v>
      </c>
      <c r="K20" s="17">
        <v>0</v>
      </c>
      <c r="L20" s="17">
        <v>0</v>
      </c>
      <c r="M20" s="17">
        <v>0</v>
      </c>
      <c r="N20" s="17">
        <v>0</v>
      </c>
      <c r="O20" s="17">
        <v>0</v>
      </c>
      <c r="P20" s="17">
        <v>0</v>
      </c>
      <c r="Q20" s="17">
        <v>0</v>
      </c>
      <c r="R20" s="40" t="s">
        <v>137</v>
      </c>
    </row>
    <row r="21" spans="1:18" ht="15" x14ac:dyDescent="0.2">
      <c r="A21" s="18"/>
      <c r="B21" s="13"/>
      <c r="C21" s="12"/>
      <c r="D21" s="31" t="s">
        <v>757</v>
      </c>
      <c r="E21" s="40" t="s">
        <v>143</v>
      </c>
      <c r="F21" s="17">
        <v>0</v>
      </c>
      <c r="G21" s="17">
        <v>0</v>
      </c>
      <c r="H21" s="17">
        <v>0</v>
      </c>
      <c r="I21" s="17">
        <v>0</v>
      </c>
      <c r="J21" s="17">
        <v>0</v>
      </c>
      <c r="K21" s="17">
        <v>0</v>
      </c>
      <c r="L21" s="17">
        <v>0</v>
      </c>
      <c r="M21" s="17">
        <v>0</v>
      </c>
      <c r="N21" s="17">
        <v>0</v>
      </c>
      <c r="O21" s="17">
        <v>0</v>
      </c>
      <c r="P21" s="17">
        <v>0</v>
      </c>
      <c r="Q21" s="17">
        <v>0</v>
      </c>
      <c r="R21" s="40" t="s">
        <v>143</v>
      </c>
    </row>
    <row r="22" spans="1:18" ht="15" x14ac:dyDescent="0.2">
      <c r="A22" s="18"/>
      <c r="B22" s="13"/>
      <c r="C22" s="12" t="s">
        <v>36</v>
      </c>
      <c r="D22" s="12"/>
      <c r="E22" s="40" t="s">
        <v>348</v>
      </c>
      <c r="F22" s="17">
        <v>0</v>
      </c>
      <c r="G22" s="17">
        <v>95700</v>
      </c>
      <c r="H22" s="17">
        <v>0</v>
      </c>
      <c r="I22" s="17">
        <v>0</v>
      </c>
      <c r="J22" s="17">
        <v>0</v>
      </c>
      <c r="K22" s="17">
        <v>95700</v>
      </c>
      <c r="L22" s="17">
        <v>0</v>
      </c>
      <c r="M22" s="17">
        <v>20800</v>
      </c>
      <c r="N22" s="17">
        <v>0</v>
      </c>
      <c r="O22" s="17">
        <v>0</v>
      </c>
      <c r="P22" s="17">
        <v>0</v>
      </c>
      <c r="Q22" s="17">
        <v>20800</v>
      </c>
      <c r="R22" s="40" t="s">
        <v>348</v>
      </c>
    </row>
    <row r="23" spans="1:18" ht="15" x14ac:dyDescent="0.2">
      <c r="A23" s="18"/>
      <c r="B23" s="13"/>
      <c r="C23" s="12" t="s">
        <v>1632</v>
      </c>
      <c r="D23" s="14"/>
      <c r="E23" s="40" t="s">
        <v>349</v>
      </c>
      <c r="F23" s="17">
        <v>0</v>
      </c>
      <c r="G23" s="17">
        <v>95700</v>
      </c>
      <c r="H23" s="17">
        <v>0</v>
      </c>
      <c r="I23" s="17">
        <v>0</v>
      </c>
      <c r="J23" s="17">
        <v>0</v>
      </c>
      <c r="K23" s="17">
        <v>95700</v>
      </c>
      <c r="L23" s="17">
        <v>0</v>
      </c>
      <c r="M23" s="17">
        <v>20800</v>
      </c>
      <c r="N23" s="17">
        <v>0</v>
      </c>
      <c r="O23" s="17">
        <v>0</v>
      </c>
      <c r="P23" s="17">
        <v>0</v>
      </c>
      <c r="Q23" s="17">
        <v>20800</v>
      </c>
      <c r="R23" s="40" t="s">
        <v>349</v>
      </c>
    </row>
    <row r="24" spans="1:18" ht="15" x14ac:dyDescent="0.2">
      <c r="A24" s="18"/>
      <c r="B24" s="12"/>
      <c r="C24" s="12" t="s">
        <v>2044</v>
      </c>
      <c r="D24" s="71"/>
      <c r="E24" s="40" t="s">
        <v>377</v>
      </c>
      <c r="F24" s="17">
        <v>0</v>
      </c>
      <c r="G24" s="17">
        <v>95700</v>
      </c>
      <c r="H24" s="52"/>
      <c r="I24" s="52"/>
      <c r="J24" s="52"/>
      <c r="K24" s="17">
        <v>95700</v>
      </c>
      <c r="L24" s="17">
        <v>0</v>
      </c>
      <c r="M24" s="17">
        <v>20800</v>
      </c>
      <c r="N24" s="52"/>
      <c r="O24" s="52"/>
      <c r="P24" s="52"/>
      <c r="Q24" s="17">
        <v>20800</v>
      </c>
      <c r="R24" s="40" t="s">
        <v>377</v>
      </c>
    </row>
    <row r="25" spans="1:18" ht="15" x14ac:dyDescent="0.2">
      <c r="A25" s="18"/>
      <c r="B25" s="14" t="s">
        <v>442</v>
      </c>
      <c r="C25" s="12" t="s">
        <v>542</v>
      </c>
      <c r="D25" s="12"/>
      <c r="E25" s="40" t="s">
        <v>58</v>
      </c>
      <c r="F25" s="17">
        <v>0</v>
      </c>
      <c r="G25" s="17">
        <v>0</v>
      </c>
      <c r="H25" s="17">
        <v>0</v>
      </c>
      <c r="I25" s="17">
        <v>0</v>
      </c>
      <c r="J25" s="17">
        <v>0</v>
      </c>
      <c r="K25" s="17">
        <v>0</v>
      </c>
      <c r="L25" s="17">
        <v>0</v>
      </c>
      <c r="M25" s="17">
        <v>0</v>
      </c>
      <c r="N25" s="17">
        <v>0</v>
      </c>
      <c r="O25" s="17">
        <v>0</v>
      </c>
      <c r="P25" s="17">
        <v>0</v>
      </c>
      <c r="Q25" s="17">
        <v>0</v>
      </c>
      <c r="R25" s="40" t="s">
        <v>58</v>
      </c>
    </row>
    <row r="26" spans="1:18" ht="15" x14ac:dyDescent="0.2">
      <c r="A26" s="18"/>
      <c r="B26" s="13"/>
      <c r="C26" s="12" t="s">
        <v>538</v>
      </c>
      <c r="D26" s="12"/>
      <c r="E26" s="40" t="s">
        <v>64</v>
      </c>
      <c r="F26" s="17">
        <v>0</v>
      </c>
      <c r="G26" s="17">
        <v>0</v>
      </c>
      <c r="H26" s="17">
        <v>0</v>
      </c>
      <c r="I26" s="17">
        <v>0</v>
      </c>
      <c r="J26" s="17">
        <v>0</v>
      </c>
      <c r="K26" s="17">
        <v>0</v>
      </c>
      <c r="L26" s="17">
        <v>0</v>
      </c>
      <c r="M26" s="17">
        <v>0</v>
      </c>
      <c r="N26" s="17">
        <v>0</v>
      </c>
      <c r="O26" s="17">
        <v>0</v>
      </c>
      <c r="P26" s="17">
        <v>0</v>
      </c>
      <c r="Q26" s="17">
        <v>0</v>
      </c>
      <c r="R26" s="40" t="s">
        <v>64</v>
      </c>
    </row>
    <row r="27" spans="1:18" ht="15" x14ac:dyDescent="0.2">
      <c r="A27" s="18"/>
      <c r="B27" s="13"/>
      <c r="C27" s="12" t="s">
        <v>1197</v>
      </c>
      <c r="D27" s="31" t="s">
        <v>756</v>
      </c>
      <c r="E27" s="40" t="s">
        <v>68</v>
      </c>
      <c r="F27" s="17">
        <v>0</v>
      </c>
      <c r="G27" s="17">
        <v>0</v>
      </c>
      <c r="H27" s="17">
        <v>0</v>
      </c>
      <c r="I27" s="17">
        <v>0</v>
      </c>
      <c r="J27" s="17">
        <v>0</v>
      </c>
      <c r="K27" s="17">
        <v>0</v>
      </c>
      <c r="L27" s="17">
        <v>0</v>
      </c>
      <c r="M27" s="17">
        <v>0</v>
      </c>
      <c r="N27" s="17">
        <v>0</v>
      </c>
      <c r="O27" s="17">
        <v>0</v>
      </c>
      <c r="P27" s="17">
        <v>0</v>
      </c>
      <c r="Q27" s="17">
        <v>0</v>
      </c>
      <c r="R27" s="40" t="s">
        <v>68</v>
      </c>
    </row>
    <row r="28" spans="1:18" ht="15" x14ac:dyDescent="0.2">
      <c r="A28" s="18"/>
      <c r="B28" s="13"/>
      <c r="C28" s="12"/>
      <c r="D28" s="31" t="s">
        <v>757</v>
      </c>
      <c r="E28" s="40" t="s">
        <v>75</v>
      </c>
      <c r="F28" s="17">
        <v>0</v>
      </c>
      <c r="G28" s="17">
        <v>0</v>
      </c>
      <c r="H28" s="17">
        <v>0</v>
      </c>
      <c r="I28" s="17">
        <v>0</v>
      </c>
      <c r="J28" s="17">
        <v>0</v>
      </c>
      <c r="K28" s="17">
        <v>0</v>
      </c>
      <c r="L28" s="17">
        <v>0</v>
      </c>
      <c r="M28" s="17">
        <v>0</v>
      </c>
      <c r="N28" s="17">
        <v>0</v>
      </c>
      <c r="O28" s="17">
        <v>0</v>
      </c>
      <c r="P28" s="17">
        <v>0</v>
      </c>
      <c r="Q28" s="17">
        <v>0</v>
      </c>
      <c r="R28" s="40" t="s">
        <v>75</v>
      </c>
    </row>
    <row r="29" spans="1:18" ht="15" x14ac:dyDescent="0.2">
      <c r="A29" s="18"/>
      <c r="B29" s="13"/>
      <c r="C29" s="12" t="s">
        <v>1196</v>
      </c>
      <c r="D29" s="31" t="s">
        <v>756</v>
      </c>
      <c r="E29" s="40" t="s">
        <v>78</v>
      </c>
      <c r="F29" s="17">
        <v>0</v>
      </c>
      <c r="G29" s="17">
        <v>0</v>
      </c>
      <c r="H29" s="17">
        <v>0</v>
      </c>
      <c r="I29" s="17">
        <v>0</v>
      </c>
      <c r="J29" s="17">
        <v>0</v>
      </c>
      <c r="K29" s="17">
        <v>0</v>
      </c>
      <c r="L29" s="17">
        <v>0</v>
      </c>
      <c r="M29" s="17">
        <v>0</v>
      </c>
      <c r="N29" s="17">
        <v>0</v>
      </c>
      <c r="O29" s="17">
        <v>0</v>
      </c>
      <c r="P29" s="17">
        <v>0</v>
      </c>
      <c r="Q29" s="17">
        <v>0</v>
      </c>
      <c r="R29" s="40" t="s">
        <v>78</v>
      </c>
    </row>
    <row r="30" spans="1:18" ht="15" x14ac:dyDescent="0.2">
      <c r="A30" s="18"/>
      <c r="B30" s="13"/>
      <c r="C30" s="12"/>
      <c r="D30" s="31" t="s">
        <v>757</v>
      </c>
      <c r="E30" s="40" t="s">
        <v>80</v>
      </c>
      <c r="F30" s="17">
        <v>0</v>
      </c>
      <c r="G30" s="17">
        <v>0</v>
      </c>
      <c r="H30" s="17">
        <v>0</v>
      </c>
      <c r="I30" s="17">
        <v>6700</v>
      </c>
      <c r="J30" s="17">
        <v>0</v>
      </c>
      <c r="K30" s="17">
        <v>6700</v>
      </c>
      <c r="L30" s="17">
        <v>0</v>
      </c>
      <c r="M30" s="17">
        <v>0</v>
      </c>
      <c r="N30" s="17">
        <v>0</v>
      </c>
      <c r="O30" s="17">
        <v>21400</v>
      </c>
      <c r="P30" s="17">
        <v>0</v>
      </c>
      <c r="Q30" s="17">
        <v>21400</v>
      </c>
      <c r="R30" s="40" t="s">
        <v>80</v>
      </c>
    </row>
    <row r="31" spans="1:18" ht="15" x14ac:dyDescent="0.2">
      <c r="A31" s="18"/>
      <c r="B31" s="13"/>
      <c r="C31" s="12" t="s">
        <v>36</v>
      </c>
      <c r="D31" s="12"/>
      <c r="E31" s="40" t="s">
        <v>81</v>
      </c>
      <c r="F31" s="17">
        <v>0</v>
      </c>
      <c r="G31" s="17">
        <v>26300</v>
      </c>
      <c r="H31" s="17">
        <v>0</v>
      </c>
      <c r="I31" s="17">
        <v>0</v>
      </c>
      <c r="J31" s="17">
        <v>0</v>
      </c>
      <c r="K31" s="17">
        <v>26300</v>
      </c>
      <c r="L31" s="17">
        <v>0</v>
      </c>
      <c r="M31" s="17">
        <v>24800</v>
      </c>
      <c r="N31" s="17">
        <v>0</v>
      </c>
      <c r="O31" s="17">
        <v>0</v>
      </c>
      <c r="P31" s="17">
        <v>0</v>
      </c>
      <c r="Q31" s="17">
        <v>24800</v>
      </c>
      <c r="R31" s="40" t="s">
        <v>81</v>
      </c>
    </row>
    <row r="32" spans="1:18" ht="15" x14ac:dyDescent="0.2">
      <c r="A32" s="18"/>
      <c r="B32" s="13"/>
      <c r="C32" s="12" t="s">
        <v>1632</v>
      </c>
      <c r="D32" s="14"/>
      <c r="E32" s="40" t="s">
        <v>82</v>
      </c>
      <c r="F32" s="17">
        <v>0</v>
      </c>
      <c r="G32" s="17">
        <v>26300</v>
      </c>
      <c r="H32" s="17">
        <v>0</v>
      </c>
      <c r="I32" s="17">
        <v>6700</v>
      </c>
      <c r="J32" s="17">
        <v>0</v>
      </c>
      <c r="K32" s="17">
        <v>33000</v>
      </c>
      <c r="L32" s="17">
        <v>0</v>
      </c>
      <c r="M32" s="17">
        <v>24800</v>
      </c>
      <c r="N32" s="17">
        <v>0</v>
      </c>
      <c r="O32" s="17">
        <v>21400</v>
      </c>
      <c r="P32" s="17">
        <v>0</v>
      </c>
      <c r="Q32" s="17">
        <v>46200</v>
      </c>
      <c r="R32" s="40" t="s">
        <v>82</v>
      </c>
    </row>
    <row r="33" spans="1:18" ht="15" x14ac:dyDescent="0.2">
      <c r="A33" s="18"/>
      <c r="B33" s="12"/>
      <c r="C33" s="12" t="s">
        <v>2044</v>
      </c>
      <c r="D33" s="71"/>
      <c r="E33" s="40" t="s">
        <v>84</v>
      </c>
      <c r="F33" s="17">
        <v>0</v>
      </c>
      <c r="G33" s="17">
        <v>26300</v>
      </c>
      <c r="H33" s="52"/>
      <c r="I33" s="52"/>
      <c r="J33" s="52"/>
      <c r="K33" s="17">
        <v>26300</v>
      </c>
      <c r="L33" s="17">
        <v>0</v>
      </c>
      <c r="M33" s="17">
        <v>0</v>
      </c>
      <c r="N33" s="52"/>
      <c r="O33" s="52"/>
      <c r="P33" s="52"/>
      <c r="Q33" s="17">
        <v>0</v>
      </c>
      <c r="R33" s="40" t="s">
        <v>84</v>
      </c>
    </row>
    <row r="34" spans="1:18" ht="15" x14ac:dyDescent="0.2">
      <c r="A34" s="18"/>
      <c r="B34" s="14" t="s">
        <v>921</v>
      </c>
      <c r="C34" s="12" t="s">
        <v>542</v>
      </c>
      <c r="D34" s="12"/>
      <c r="E34" s="40" t="s">
        <v>85</v>
      </c>
      <c r="F34" s="17">
        <v>0</v>
      </c>
      <c r="G34" s="17">
        <v>0</v>
      </c>
      <c r="H34" s="17">
        <v>0</v>
      </c>
      <c r="I34" s="17">
        <v>0</v>
      </c>
      <c r="J34" s="17">
        <v>0</v>
      </c>
      <c r="K34" s="17">
        <v>0</v>
      </c>
      <c r="L34" s="17">
        <v>0</v>
      </c>
      <c r="M34" s="17">
        <v>0</v>
      </c>
      <c r="N34" s="17">
        <v>0</v>
      </c>
      <c r="O34" s="17">
        <v>0</v>
      </c>
      <c r="P34" s="17">
        <v>0</v>
      </c>
      <c r="Q34" s="17">
        <v>0</v>
      </c>
      <c r="R34" s="40" t="s">
        <v>85</v>
      </c>
    </row>
    <row r="35" spans="1:18" ht="15" x14ac:dyDescent="0.2">
      <c r="A35" s="18"/>
      <c r="B35" s="13"/>
      <c r="C35" s="12" t="s">
        <v>538</v>
      </c>
      <c r="D35" s="12"/>
      <c r="E35" s="40" t="s">
        <v>90</v>
      </c>
      <c r="F35" s="17">
        <v>0</v>
      </c>
      <c r="G35" s="17">
        <v>0</v>
      </c>
      <c r="H35" s="17">
        <v>10300</v>
      </c>
      <c r="I35" s="17">
        <v>0</v>
      </c>
      <c r="J35" s="17">
        <v>0</v>
      </c>
      <c r="K35" s="17">
        <v>10300</v>
      </c>
      <c r="L35" s="17">
        <v>0</v>
      </c>
      <c r="M35" s="17">
        <v>0</v>
      </c>
      <c r="N35" s="17">
        <v>0</v>
      </c>
      <c r="O35" s="17">
        <v>0</v>
      </c>
      <c r="P35" s="17">
        <v>0</v>
      </c>
      <c r="Q35" s="17">
        <v>0</v>
      </c>
      <c r="R35" s="40" t="s">
        <v>90</v>
      </c>
    </row>
    <row r="36" spans="1:18" ht="15" x14ac:dyDescent="0.2">
      <c r="A36" s="18"/>
      <c r="B36" s="13"/>
      <c r="C36" s="12" t="s">
        <v>1197</v>
      </c>
      <c r="D36" s="31" t="s">
        <v>756</v>
      </c>
      <c r="E36" s="40" t="s">
        <v>94</v>
      </c>
      <c r="F36" s="17">
        <v>0</v>
      </c>
      <c r="G36" s="17">
        <v>0</v>
      </c>
      <c r="H36" s="17">
        <v>700</v>
      </c>
      <c r="I36" s="17">
        <v>14000</v>
      </c>
      <c r="J36" s="17">
        <v>0</v>
      </c>
      <c r="K36" s="17">
        <v>14700</v>
      </c>
      <c r="L36" s="17">
        <v>0</v>
      </c>
      <c r="M36" s="17">
        <v>0</v>
      </c>
      <c r="N36" s="17">
        <v>1600</v>
      </c>
      <c r="O36" s="17">
        <v>6200</v>
      </c>
      <c r="P36" s="17">
        <v>0</v>
      </c>
      <c r="Q36" s="17">
        <v>7800</v>
      </c>
      <c r="R36" s="40" t="s">
        <v>94</v>
      </c>
    </row>
    <row r="37" spans="1:18" ht="15" x14ac:dyDescent="0.2">
      <c r="A37" s="18"/>
      <c r="B37" s="13"/>
      <c r="C37" s="12"/>
      <c r="D37" s="31" t="s">
        <v>757</v>
      </c>
      <c r="E37" s="40" t="s">
        <v>95</v>
      </c>
      <c r="F37" s="17">
        <v>0</v>
      </c>
      <c r="G37" s="17">
        <v>0</v>
      </c>
      <c r="H37" s="17">
        <v>700</v>
      </c>
      <c r="I37" s="17">
        <v>14000</v>
      </c>
      <c r="J37" s="17">
        <v>0</v>
      </c>
      <c r="K37" s="17">
        <v>14700</v>
      </c>
      <c r="L37" s="17">
        <v>0</v>
      </c>
      <c r="M37" s="17">
        <v>0</v>
      </c>
      <c r="N37" s="17">
        <v>1600</v>
      </c>
      <c r="O37" s="17">
        <v>6200</v>
      </c>
      <c r="P37" s="17">
        <v>0</v>
      </c>
      <c r="Q37" s="17">
        <v>7800</v>
      </c>
      <c r="R37" s="40" t="s">
        <v>95</v>
      </c>
    </row>
    <row r="38" spans="1:18" ht="15" x14ac:dyDescent="0.2">
      <c r="A38" s="18"/>
      <c r="B38" s="13"/>
      <c r="C38" s="12" t="s">
        <v>1196</v>
      </c>
      <c r="D38" s="31" t="s">
        <v>756</v>
      </c>
      <c r="E38" s="40" t="s">
        <v>97</v>
      </c>
      <c r="F38" s="17">
        <v>0</v>
      </c>
      <c r="G38" s="17">
        <v>0</v>
      </c>
      <c r="H38" s="17">
        <v>0</v>
      </c>
      <c r="I38" s="17">
        <v>6700</v>
      </c>
      <c r="J38" s="17">
        <v>0</v>
      </c>
      <c r="K38" s="17">
        <v>6700</v>
      </c>
      <c r="L38" s="17">
        <v>0</v>
      </c>
      <c r="M38" s="17">
        <v>0</v>
      </c>
      <c r="N38" s="17">
        <v>0</v>
      </c>
      <c r="O38" s="17">
        <v>21400</v>
      </c>
      <c r="P38" s="17">
        <v>0</v>
      </c>
      <c r="Q38" s="17">
        <v>21400</v>
      </c>
      <c r="R38" s="40" t="s">
        <v>97</v>
      </c>
    </row>
    <row r="39" spans="1:18" ht="15" x14ac:dyDescent="0.2">
      <c r="A39" s="18"/>
      <c r="B39" s="13"/>
      <c r="C39" s="12"/>
      <c r="D39" s="31" t="s">
        <v>757</v>
      </c>
      <c r="E39" s="40" t="s">
        <v>99</v>
      </c>
      <c r="F39" s="17">
        <v>0</v>
      </c>
      <c r="G39" s="17">
        <v>0</v>
      </c>
      <c r="H39" s="17">
        <v>0</v>
      </c>
      <c r="I39" s="17">
        <v>0</v>
      </c>
      <c r="J39" s="17">
        <v>0</v>
      </c>
      <c r="K39" s="17">
        <v>0</v>
      </c>
      <c r="L39" s="17">
        <v>0</v>
      </c>
      <c r="M39" s="17">
        <v>0</v>
      </c>
      <c r="N39" s="17">
        <v>0</v>
      </c>
      <c r="O39" s="17">
        <v>0</v>
      </c>
      <c r="P39" s="17">
        <v>0</v>
      </c>
      <c r="Q39" s="17">
        <v>0</v>
      </c>
      <c r="R39" s="40" t="s">
        <v>99</v>
      </c>
    </row>
    <row r="40" spans="1:18" ht="15" x14ac:dyDescent="0.2">
      <c r="A40" s="18"/>
      <c r="B40" s="13"/>
      <c r="C40" s="12" t="s">
        <v>36</v>
      </c>
      <c r="D40" s="12"/>
      <c r="E40" s="40" t="s">
        <v>100</v>
      </c>
      <c r="F40" s="17">
        <v>0</v>
      </c>
      <c r="G40" s="17">
        <v>0</v>
      </c>
      <c r="H40" s="17">
        <v>0</v>
      </c>
      <c r="I40" s="17">
        <v>0</v>
      </c>
      <c r="J40" s="17">
        <v>0</v>
      </c>
      <c r="K40" s="17">
        <v>0</v>
      </c>
      <c r="L40" s="17">
        <v>0</v>
      </c>
      <c r="M40" s="17">
        <v>0</v>
      </c>
      <c r="N40" s="17">
        <v>0</v>
      </c>
      <c r="O40" s="17">
        <v>0</v>
      </c>
      <c r="P40" s="17">
        <v>0</v>
      </c>
      <c r="Q40" s="17">
        <v>0</v>
      </c>
      <c r="R40" s="40" t="s">
        <v>100</v>
      </c>
    </row>
    <row r="41" spans="1:18" ht="15" x14ac:dyDescent="0.2">
      <c r="A41" s="18"/>
      <c r="B41" s="13"/>
      <c r="C41" s="12" t="s">
        <v>1632</v>
      </c>
      <c r="D41" s="14"/>
      <c r="E41" s="40" t="s">
        <v>101</v>
      </c>
      <c r="F41" s="17">
        <v>0</v>
      </c>
      <c r="G41" s="17">
        <v>0</v>
      </c>
      <c r="H41" s="17">
        <v>11700</v>
      </c>
      <c r="I41" s="17">
        <v>34700</v>
      </c>
      <c r="J41" s="17">
        <v>0</v>
      </c>
      <c r="K41" s="17">
        <v>46400</v>
      </c>
      <c r="L41" s="17">
        <v>0</v>
      </c>
      <c r="M41" s="17">
        <v>0</v>
      </c>
      <c r="N41" s="17">
        <v>3200</v>
      </c>
      <c r="O41" s="17">
        <v>33800</v>
      </c>
      <c r="P41" s="17">
        <v>0</v>
      </c>
      <c r="Q41" s="17">
        <v>37000</v>
      </c>
      <c r="R41" s="40" t="s">
        <v>101</v>
      </c>
    </row>
    <row r="42" spans="1:18" ht="15" x14ac:dyDescent="0.2">
      <c r="A42" s="18"/>
      <c r="B42" s="12"/>
      <c r="C42" s="12" t="s">
        <v>2044</v>
      </c>
      <c r="D42" s="71"/>
      <c r="E42" s="40" t="s">
        <v>104</v>
      </c>
      <c r="F42" s="17">
        <v>0</v>
      </c>
      <c r="G42" s="17">
        <v>0</v>
      </c>
      <c r="H42" s="52"/>
      <c r="I42" s="52"/>
      <c r="J42" s="52"/>
      <c r="K42" s="17">
        <v>0</v>
      </c>
      <c r="L42" s="17">
        <v>0</v>
      </c>
      <c r="M42" s="17">
        <v>0</v>
      </c>
      <c r="N42" s="52"/>
      <c r="O42" s="52"/>
      <c r="P42" s="52"/>
      <c r="Q42" s="17">
        <v>0</v>
      </c>
      <c r="R42" s="40" t="s">
        <v>104</v>
      </c>
    </row>
    <row r="43" spans="1:18" ht="15" x14ac:dyDescent="0.2">
      <c r="A43" s="18"/>
      <c r="B43" s="14" t="s">
        <v>932</v>
      </c>
      <c r="C43" s="12" t="s">
        <v>1557</v>
      </c>
      <c r="D43" s="12"/>
      <c r="E43" s="40" t="s">
        <v>106</v>
      </c>
      <c r="F43" s="52"/>
      <c r="G43" s="52"/>
      <c r="H43" s="52"/>
      <c r="I43" s="52"/>
      <c r="J43" s="17">
        <v>0</v>
      </c>
      <c r="K43" s="17">
        <v>0</v>
      </c>
      <c r="L43" s="52"/>
      <c r="M43" s="52"/>
      <c r="N43" s="52"/>
      <c r="O43" s="52"/>
      <c r="P43" s="17"/>
      <c r="Q43" s="17">
        <v>0</v>
      </c>
      <c r="R43" s="40" t="s">
        <v>106</v>
      </c>
    </row>
    <row r="44" spans="1:18" ht="15" x14ac:dyDescent="0.2">
      <c r="A44" s="18"/>
      <c r="B44" s="13"/>
      <c r="C44" s="12" t="s">
        <v>1556</v>
      </c>
      <c r="D44" s="12"/>
      <c r="E44" s="40" t="s">
        <v>107</v>
      </c>
      <c r="F44" s="52"/>
      <c r="G44" s="52"/>
      <c r="H44" s="52"/>
      <c r="I44" s="52"/>
      <c r="J44" s="17">
        <v>0</v>
      </c>
      <c r="K44" s="17">
        <v>0</v>
      </c>
      <c r="L44" s="52"/>
      <c r="M44" s="52"/>
      <c r="N44" s="52"/>
      <c r="O44" s="52"/>
      <c r="P44" s="17"/>
      <c r="Q44" s="17">
        <v>0</v>
      </c>
      <c r="R44" s="40" t="s">
        <v>107</v>
      </c>
    </row>
    <row r="45" spans="1:18" ht="15" x14ac:dyDescent="0.2">
      <c r="A45" s="18"/>
      <c r="B45" s="12"/>
      <c r="C45" s="14" t="s">
        <v>1198</v>
      </c>
      <c r="D45" s="12"/>
      <c r="E45" s="40" t="s">
        <v>110</v>
      </c>
      <c r="F45" s="52"/>
      <c r="G45" s="52"/>
      <c r="H45" s="17">
        <v>0</v>
      </c>
      <c r="I45" s="52"/>
      <c r="J45" s="52"/>
      <c r="K45" s="17">
        <v>0</v>
      </c>
      <c r="L45" s="52"/>
      <c r="M45" s="52"/>
      <c r="N45" s="17">
        <v>0</v>
      </c>
      <c r="O45" s="52"/>
      <c r="P45" s="52"/>
      <c r="Q45" s="17">
        <v>0</v>
      </c>
      <c r="R45" s="40" t="s">
        <v>110</v>
      </c>
    </row>
    <row r="46" spans="1:18" ht="15" x14ac:dyDescent="0.2">
      <c r="A46" s="18"/>
      <c r="B46" s="14" t="s">
        <v>1817</v>
      </c>
      <c r="C46" s="1"/>
      <c r="D46" s="14"/>
      <c r="E46" s="42" t="s">
        <v>111</v>
      </c>
      <c r="F46" s="37">
        <v>0</v>
      </c>
      <c r="G46" s="37">
        <v>122000</v>
      </c>
      <c r="H46" s="37">
        <v>11700</v>
      </c>
      <c r="I46" s="37">
        <v>41400</v>
      </c>
      <c r="J46" s="37">
        <v>0</v>
      </c>
      <c r="K46" s="37">
        <v>175100</v>
      </c>
      <c r="L46" s="37">
        <v>0</v>
      </c>
      <c r="M46" s="37">
        <v>45600</v>
      </c>
      <c r="N46" s="37">
        <v>3200</v>
      </c>
      <c r="O46" s="37">
        <v>55200</v>
      </c>
      <c r="P46" s="37">
        <v>0</v>
      </c>
      <c r="Q46" s="37">
        <v>104000</v>
      </c>
      <c r="R46" s="42" t="s">
        <v>111</v>
      </c>
    </row>
  </sheetData>
  <mergeCells count="45">
    <mergeCell ref="A1:C1"/>
    <mergeCell ref="A2:C2"/>
    <mergeCell ref="D4:E4"/>
    <mergeCell ref="B10:Q10"/>
    <mergeCell ref="F12:K12"/>
    <mergeCell ref="L12:Q12"/>
    <mergeCell ref="F13:G13"/>
    <mergeCell ref="H13:H14"/>
    <mergeCell ref="I13:I14"/>
    <mergeCell ref="J13:J14"/>
    <mergeCell ref="K13:K14"/>
    <mergeCell ref="L13:M13"/>
    <mergeCell ref="N13:N14"/>
    <mergeCell ref="O13:O14"/>
    <mergeCell ref="P13:P14"/>
    <mergeCell ref="Q13:Q14"/>
    <mergeCell ref="B16:B24"/>
    <mergeCell ref="C16:D16"/>
    <mergeCell ref="C17:D17"/>
    <mergeCell ref="C18:C19"/>
    <mergeCell ref="C20:C21"/>
    <mergeCell ref="C22:D22"/>
    <mergeCell ref="C23:D23"/>
    <mergeCell ref="C24:D24"/>
    <mergeCell ref="B25:B33"/>
    <mergeCell ref="C25:D25"/>
    <mergeCell ref="C26:D26"/>
    <mergeCell ref="C27:C28"/>
    <mergeCell ref="C29:C30"/>
    <mergeCell ref="C31:D31"/>
    <mergeCell ref="C32:D32"/>
    <mergeCell ref="C33:D33"/>
    <mergeCell ref="B34:B42"/>
    <mergeCell ref="C34:D34"/>
    <mergeCell ref="C35:D35"/>
    <mergeCell ref="C36:C37"/>
    <mergeCell ref="C38:C39"/>
    <mergeCell ref="C40:D40"/>
    <mergeCell ref="C41:D41"/>
    <mergeCell ref="C42:D42"/>
    <mergeCell ref="B43:B45"/>
    <mergeCell ref="C43:D43"/>
    <mergeCell ref="C44:D44"/>
    <mergeCell ref="C45:D45"/>
    <mergeCell ref="B46:D4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'@lists'!$A$55:$B$55</xm:f>
          </x14:formula1>
          <xm:sqref>C8</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5"/>
  <sheetViews>
    <sheetView workbookViewId="0"/>
  </sheetViews>
  <sheetFormatPr defaultColWidth="11.42578125" defaultRowHeight="12.75" x14ac:dyDescent="0.2"/>
  <cols>
    <col min="1" max="1" width="2.85546875" customWidth="1"/>
    <col min="2" max="2" width="13.28515625" customWidth="1"/>
    <col min="3" max="3" width="21.5703125" customWidth="1"/>
    <col min="4" max="4" width="26.28515625" customWidth="1"/>
    <col min="5" max="5" width="8.28515625" customWidth="1"/>
    <col min="6" max="17" width="16.28515625" customWidth="1"/>
    <col min="18" max="18" width="8.28515625" customWidth="1"/>
  </cols>
  <sheetData>
    <row r="1" spans="1:18" ht="15" x14ac:dyDescent="0.2">
      <c r="A1" s="11" t="s">
        <v>876</v>
      </c>
      <c r="B1" s="10"/>
      <c r="C1" s="10"/>
      <c r="D1" s="18"/>
      <c r="E1" s="18"/>
      <c r="F1" s="18"/>
      <c r="G1" s="18"/>
      <c r="H1" s="18"/>
      <c r="I1" s="18"/>
      <c r="J1" s="18"/>
      <c r="K1" s="18"/>
      <c r="L1" s="18"/>
      <c r="M1" s="18"/>
      <c r="N1" s="18"/>
      <c r="O1" s="18"/>
      <c r="P1" s="18"/>
      <c r="Q1" s="18"/>
      <c r="R1" s="18"/>
    </row>
    <row r="2" spans="1:18" ht="15" x14ac:dyDescent="0.2">
      <c r="A2" s="11" t="s">
        <v>1057</v>
      </c>
      <c r="B2" s="10"/>
      <c r="C2" s="10"/>
      <c r="D2" s="18"/>
      <c r="E2" s="18"/>
      <c r="F2" s="18"/>
      <c r="G2" s="18"/>
      <c r="H2" s="18"/>
      <c r="I2" s="18"/>
      <c r="J2" s="18"/>
      <c r="K2" s="18"/>
      <c r="L2" s="18"/>
      <c r="M2" s="18"/>
      <c r="N2" s="18"/>
      <c r="O2" s="18"/>
      <c r="P2" s="18"/>
      <c r="Q2" s="18"/>
      <c r="R2" s="18"/>
    </row>
    <row r="3" spans="1:18" ht="14.1" customHeight="1" x14ac:dyDescent="0.2">
      <c r="A3" s="18"/>
      <c r="B3" s="18"/>
      <c r="C3" s="18"/>
      <c r="D3" s="18"/>
      <c r="E3" s="18"/>
      <c r="F3" s="18"/>
      <c r="G3" s="18"/>
      <c r="H3" s="18"/>
      <c r="I3" s="18"/>
      <c r="J3" s="18"/>
      <c r="K3" s="18"/>
      <c r="L3" s="18"/>
      <c r="M3" s="18"/>
      <c r="N3" s="18"/>
      <c r="O3" s="18"/>
      <c r="P3" s="18"/>
      <c r="Q3" s="18"/>
      <c r="R3" s="18"/>
    </row>
    <row r="4" spans="1:1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row>
    <row r="5" spans="1:18" ht="15" x14ac:dyDescent="0.2">
      <c r="A5" s="25"/>
      <c r="B5" s="25" t="s">
        <v>2118</v>
      </c>
      <c r="C5" s="23">
        <v>43465</v>
      </c>
      <c r="D5" s="18"/>
      <c r="E5" s="18"/>
      <c r="F5" s="18"/>
      <c r="G5" s="18"/>
      <c r="H5" s="18"/>
      <c r="I5" s="18"/>
      <c r="J5" s="18"/>
      <c r="K5" s="18"/>
      <c r="L5" s="18"/>
      <c r="M5" s="18"/>
      <c r="N5" s="18"/>
      <c r="O5" s="18"/>
      <c r="P5" s="18"/>
      <c r="Q5" s="18"/>
      <c r="R5" s="18"/>
    </row>
    <row r="6" spans="1:1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row>
    <row r="7" spans="1:18" ht="15" x14ac:dyDescent="0.2">
      <c r="A7" s="29"/>
      <c r="B7" s="29"/>
      <c r="C7" s="24"/>
      <c r="D7" s="18"/>
      <c r="E7" s="18"/>
      <c r="F7" s="18"/>
      <c r="G7" s="18"/>
      <c r="H7" s="18"/>
      <c r="I7" s="18"/>
      <c r="J7" s="18"/>
      <c r="K7" s="18"/>
      <c r="L7" s="18"/>
      <c r="M7" s="18"/>
      <c r="N7" s="18"/>
      <c r="O7" s="18"/>
      <c r="P7" s="18"/>
      <c r="Q7" s="18"/>
      <c r="R7" s="18"/>
    </row>
    <row r="8" spans="1:18" ht="15" x14ac:dyDescent="0.2">
      <c r="A8" s="30"/>
      <c r="B8" s="30" t="s">
        <v>1511</v>
      </c>
      <c r="C8" s="36" t="str">
        <f>B11</f>
        <v>630-63</v>
      </c>
      <c r="D8" s="18"/>
      <c r="E8" s="18"/>
      <c r="F8" s="18"/>
      <c r="G8" s="18"/>
      <c r="H8" s="18"/>
      <c r="I8" s="18"/>
      <c r="J8" s="18"/>
      <c r="K8" s="18"/>
      <c r="L8" s="18"/>
      <c r="M8" s="18"/>
      <c r="N8" s="18"/>
      <c r="O8" s="18"/>
      <c r="P8" s="18"/>
      <c r="Q8" s="18"/>
      <c r="R8" s="18"/>
    </row>
    <row r="9" spans="1:18" ht="14.1" customHeight="1" x14ac:dyDescent="0.2">
      <c r="A9" s="18"/>
      <c r="B9" s="18"/>
      <c r="C9" s="18"/>
      <c r="D9" s="18"/>
      <c r="E9" s="18"/>
      <c r="F9" s="18"/>
      <c r="G9" s="18"/>
      <c r="H9" s="18"/>
      <c r="I9" s="18"/>
      <c r="J9" s="18"/>
      <c r="K9" s="18"/>
      <c r="L9" s="18"/>
      <c r="M9" s="18"/>
      <c r="N9" s="18"/>
      <c r="O9" s="18"/>
      <c r="P9" s="18"/>
      <c r="Q9" s="18"/>
      <c r="R9" s="18"/>
    </row>
    <row r="10" spans="1:18" ht="18" customHeight="1" x14ac:dyDescent="0.2">
      <c r="A10" s="18"/>
      <c r="B10" s="7" t="s">
        <v>268</v>
      </c>
      <c r="C10" s="10"/>
      <c r="D10" s="10"/>
      <c r="E10" s="10"/>
      <c r="F10" s="10"/>
      <c r="G10" s="10"/>
      <c r="H10" s="10"/>
      <c r="I10" s="18"/>
      <c r="J10" s="18"/>
      <c r="K10" s="18"/>
      <c r="L10" s="18"/>
      <c r="M10" s="18"/>
      <c r="N10" s="18"/>
      <c r="O10" s="18"/>
      <c r="P10" s="18"/>
      <c r="Q10" s="18"/>
      <c r="R10" s="18"/>
    </row>
    <row r="11" spans="1:18" ht="15.75" x14ac:dyDescent="0.2">
      <c r="A11" s="18"/>
      <c r="B11" s="35" t="s">
        <v>267</v>
      </c>
      <c r="C11" s="18"/>
      <c r="D11" s="18"/>
      <c r="E11" s="18"/>
      <c r="F11" s="18"/>
      <c r="G11" s="18"/>
      <c r="H11" s="18"/>
      <c r="I11" s="18"/>
      <c r="J11" s="18"/>
      <c r="K11" s="18"/>
      <c r="L11" s="18"/>
      <c r="M11" s="18"/>
      <c r="N11" s="18"/>
      <c r="O11" s="18"/>
      <c r="P11" s="18"/>
      <c r="Q11" s="18"/>
      <c r="R11" s="18"/>
    </row>
    <row r="12" spans="1:18" ht="15" x14ac:dyDescent="0.2">
      <c r="A12" s="18"/>
      <c r="B12" s="18"/>
      <c r="C12" s="18"/>
      <c r="D12" s="18"/>
      <c r="E12" s="18"/>
      <c r="F12" s="3" t="s">
        <v>2141</v>
      </c>
      <c r="G12" s="2"/>
      <c r="H12" s="2"/>
      <c r="I12" s="2"/>
      <c r="J12" s="2"/>
      <c r="K12" s="3"/>
      <c r="L12" s="3" t="s">
        <v>2112</v>
      </c>
      <c r="M12" s="2"/>
      <c r="N12" s="2"/>
      <c r="O12" s="2"/>
      <c r="P12" s="2"/>
      <c r="Q12" s="3"/>
      <c r="R12" s="18"/>
    </row>
    <row r="13" spans="1:18" ht="15" x14ac:dyDescent="0.2">
      <c r="A13" s="18"/>
      <c r="B13" s="18"/>
      <c r="C13" s="18"/>
      <c r="D13" s="18"/>
      <c r="E13" s="18"/>
      <c r="F13" s="3" t="s">
        <v>1201</v>
      </c>
      <c r="G13" s="3"/>
      <c r="H13" s="3" t="s">
        <v>1199</v>
      </c>
      <c r="I13" s="3" t="s">
        <v>1204</v>
      </c>
      <c r="J13" s="3" t="s">
        <v>1200</v>
      </c>
      <c r="K13" s="3" t="s">
        <v>1632</v>
      </c>
      <c r="L13" s="3" t="s">
        <v>1201</v>
      </c>
      <c r="M13" s="3"/>
      <c r="N13" s="3" t="s">
        <v>1199</v>
      </c>
      <c r="O13" s="3" t="s">
        <v>1204</v>
      </c>
      <c r="P13" s="3" t="s">
        <v>1200</v>
      </c>
      <c r="Q13" s="3" t="s">
        <v>1632</v>
      </c>
      <c r="R13" s="18"/>
    </row>
    <row r="14" spans="1:18" ht="15" x14ac:dyDescent="0.2">
      <c r="A14" s="18"/>
      <c r="B14" s="18"/>
      <c r="C14" s="18"/>
      <c r="D14" s="18"/>
      <c r="E14" s="18"/>
      <c r="F14" s="45" t="s">
        <v>2114</v>
      </c>
      <c r="G14" s="45" t="s">
        <v>760</v>
      </c>
      <c r="H14" s="3"/>
      <c r="I14" s="3"/>
      <c r="J14" s="3"/>
      <c r="K14" s="3"/>
      <c r="L14" s="45" t="s">
        <v>2114</v>
      </c>
      <c r="M14" s="45" t="s">
        <v>760</v>
      </c>
      <c r="N14" s="3"/>
      <c r="O14" s="3"/>
      <c r="P14" s="3"/>
      <c r="Q14" s="3"/>
      <c r="R14" s="18"/>
    </row>
    <row r="15" spans="1:18" ht="14.1" customHeight="1" x14ac:dyDescent="0.2">
      <c r="A15" s="18"/>
      <c r="B15" s="18"/>
      <c r="C15" s="18"/>
      <c r="D15" s="18"/>
      <c r="E15" s="18"/>
      <c r="F15" s="40" t="s">
        <v>51</v>
      </c>
      <c r="G15" s="40" t="s">
        <v>87</v>
      </c>
      <c r="H15" s="40" t="s">
        <v>109</v>
      </c>
      <c r="I15" s="40" t="s">
        <v>123</v>
      </c>
      <c r="J15" s="40" t="s">
        <v>137</v>
      </c>
      <c r="K15" s="40" t="s">
        <v>143</v>
      </c>
      <c r="L15" s="40" t="s">
        <v>51</v>
      </c>
      <c r="M15" s="40" t="s">
        <v>87</v>
      </c>
      <c r="N15" s="40" t="s">
        <v>109</v>
      </c>
      <c r="O15" s="40" t="s">
        <v>123</v>
      </c>
      <c r="P15" s="40" t="s">
        <v>137</v>
      </c>
      <c r="Q15" s="40" t="s">
        <v>143</v>
      </c>
      <c r="R15" s="18"/>
    </row>
    <row r="16" spans="1:18" ht="15" x14ac:dyDescent="0.2">
      <c r="A16" s="18"/>
      <c r="B16" s="12" t="s">
        <v>722</v>
      </c>
      <c r="C16" s="12" t="s">
        <v>2046</v>
      </c>
      <c r="D16" s="12"/>
      <c r="E16" s="40" t="s">
        <v>51</v>
      </c>
      <c r="F16" s="17">
        <v>0</v>
      </c>
      <c r="G16" s="17">
        <v>0</v>
      </c>
      <c r="H16" s="17">
        <v>0</v>
      </c>
      <c r="I16" s="17">
        <v>0</v>
      </c>
      <c r="J16" s="17">
        <v>0</v>
      </c>
      <c r="K16" s="17">
        <v>0</v>
      </c>
      <c r="L16" s="17">
        <v>0</v>
      </c>
      <c r="M16" s="17">
        <v>200</v>
      </c>
      <c r="N16" s="17">
        <v>0</v>
      </c>
      <c r="O16" s="17">
        <v>0</v>
      </c>
      <c r="P16" s="17">
        <v>0</v>
      </c>
      <c r="Q16" s="17">
        <v>200</v>
      </c>
      <c r="R16" s="40" t="s">
        <v>51</v>
      </c>
    </row>
    <row r="17" spans="1:18" ht="15" x14ac:dyDescent="0.2">
      <c r="A17" s="18"/>
      <c r="B17" s="12"/>
      <c r="C17" s="12" t="s">
        <v>2047</v>
      </c>
      <c r="D17" s="12"/>
      <c r="E17" s="40" t="s">
        <v>87</v>
      </c>
      <c r="F17" s="17">
        <v>0</v>
      </c>
      <c r="G17" s="17">
        <v>1400</v>
      </c>
      <c r="H17" s="17">
        <v>0</v>
      </c>
      <c r="I17" s="17">
        <v>0</v>
      </c>
      <c r="J17" s="17">
        <v>0</v>
      </c>
      <c r="K17" s="17">
        <v>1400</v>
      </c>
      <c r="L17" s="17">
        <v>0</v>
      </c>
      <c r="M17" s="17">
        <v>0</v>
      </c>
      <c r="N17" s="17">
        <v>0</v>
      </c>
      <c r="O17" s="17">
        <v>0</v>
      </c>
      <c r="P17" s="17">
        <v>0</v>
      </c>
      <c r="Q17" s="17">
        <v>0</v>
      </c>
      <c r="R17" s="40" t="s">
        <v>87</v>
      </c>
    </row>
    <row r="18" spans="1:18" ht="15" x14ac:dyDescent="0.2">
      <c r="A18" s="18"/>
      <c r="B18" s="12" t="s">
        <v>442</v>
      </c>
      <c r="C18" s="12" t="s">
        <v>2046</v>
      </c>
      <c r="D18" s="12"/>
      <c r="E18" s="40" t="s">
        <v>109</v>
      </c>
      <c r="F18" s="17">
        <v>0</v>
      </c>
      <c r="G18" s="17">
        <v>600</v>
      </c>
      <c r="H18" s="17">
        <v>0</v>
      </c>
      <c r="I18" s="17">
        <v>0</v>
      </c>
      <c r="J18" s="17">
        <v>0</v>
      </c>
      <c r="K18" s="17">
        <v>600</v>
      </c>
      <c r="L18" s="17">
        <v>0</v>
      </c>
      <c r="M18" s="17">
        <v>500</v>
      </c>
      <c r="N18" s="17">
        <v>0</v>
      </c>
      <c r="O18" s="17">
        <v>300</v>
      </c>
      <c r="P18" s="17">
        <v>0</v>
      </c>
      <c r="Q18" s="17">
        <v>800</v>
      </c>
      <c r="R18" s="40" t="s">
        <v>109</v>
      </c>
    </row>
    <row r="19" spans="1:18" ht="15" x14ac:dyDescent="0.2">
      <c r="A19" s="18"/>
      <c r="B19" s="12"/>
      <c r="C19" s="12" t="s">
        <v>2047</v>
      </c>
      <c r="D19" s="12"/>
      <c r="E19" s="40" t="s">
        <v>123</v>
      </c>
      <c r="F19" s="17">
        <v>0</v>
      </c>
      <c r="G19" s="17">
        <v>700</v>
      </c>
      <c r="H19" s="17">
        <v>0</v>
      </c>
      <c r="I19" s="17">
        <v>0</v>
      </c>
      <c r="J19" s="17">
        <v>0</v>
      </c>
      <c r="K19" s="17">
        <v>700</v>
      </c>
      <c r="L19" s="17">
        <v>0</v>
      </c>
      <c r="M19" s="17">
        <v>600</v>
      </c>
      <c r="N19" s="17">
        <v>0</v>
      </c>
      <c r="O19" s="17">
        <v>0</v>
      </c>
      <c r="P19" s="17">
        <v>0</v>
      </c>
      <c r="Q19" s="17">
        <v>600</v>
      </c>
      <c r="R19" s="40" t="s">
        <v>123</v>
      </c>
    </row>
    <row r="20" spans="1:18" ht="15" x14ac:dyDescent="0.2">
      <c r="A20" s="18"/>
      <c r="B20" s="12" t="s">
        <v>921</v>
      </c>
      <c r="C20" s="12" t="s">
        <v>2046</v>
      </c>
      <c r="D20" s="12"/>
      <c r="E20" s="40" t="s">
        <v>137</v>
      </c>
      <c r="F20" s="17">
        <v>0</v>
      </c>
      <c r="G20" s="17">
        <v>0</v>
      </c>
      <c r="H20" s="17">
        <v>100</v>
      </c>
      <c r="I20" s="17">
        <v>100</v>
      </c>
      <c r="J20" s="17">
        <v>0</v>
      </c>
      <c r="K20" s="17">
        <v>200</v>
      </c>
      <c r="L20" s="17">
        <v>0</v>
      </c>
      <c r="M20" s="17">
        <v>0</v>
      </c>
      <c r="N20" s="17">
        <v>0</v>
      </c>
      <c r="O20" s="17">
        <v>0</v>
      </c>
      <c r="P20" s="17">
        <v>0</v>
      </c>
      <c r="Q20" s="17">
        <v>0</v>
      </c>
      <c r="R20" s="40" t="s">
        <v>137</v>
      </c>
    </row>
    <row r="21" spans="1:18" ht="15" x14ac:dyDescent="0.2">
      <c r="A21" s="18"/>
      <c r="B21" s="12"/>
      <c r="C21" s="12" t="s">
        <v>2047</v>
      </c>
      <c r="D21" s="12"/>
      <c r="E21" s="40" t="s">
        <v>143</v>
      </c>
      <c r="F21" s="17">
        <v>0</v>
      </c>
      <c r="G21" s="17">
        <v>0</v>
      </c>
      <c r="H21" s="17">
        <v>100</v>
      </c>
      <c r="I21" s="17">
        <v>100</v>
      </c>
      <c r="J21" s="17">
        <v>0</v>
      </c>
      <c r="K21" s="17">
        <v>200</v>
      </c>
      <c r="L21" s="17">
        <v>0</v>
      </c>
      <c r="M21" s="17">
        <v>0</v>
      </c>
      <c r="N21" s="17">
        <v>0</v>
      </c>
      <c r="O21" s="17">
        <v>300</v>
      </c>
      <c r="P21" s="17">
        <v>0</v>
      </c>
      <c r="Q21" s="17">
        <v>300</v>
      </c>
      <c r="R21" s="40" t="s">
        <v>143</v>
      </c>
    </row>
    <row r="22" spans="1:18" ht="15" x14ac:dyDescent="0.2">
      <c r="A22" s="18"/>
      <c r="B22" s="14" t="s">
        <v>931</v>
      </c>
      <c r="C22" s="12" t="s">
        <v>825</v>
      </c>
      <c r="D22" s="31" t="s">
        <v>2046</v>
      </c>
      <c r="E22" s="40" t="s">
        <v>348</v>
      </c>
      <c r="F22" s="52"/>
      <c r="G22" s="52"/>
      <c r="H22" s="52"/>
      <c r="I22" s="52"/>
      <c r="J22" s="17"/>
      <c r="K22" s="17">
        <v>0</v>
      </c>
      <c r="L22" s="52"/>
      <c r="M22" s="52"/>
      <c r="N22" s="52"/>
      <c r="O22" s="52"/>
      <c r="P22" s="17">
        <v>0</v>
      </c>
      <c r="Q22" s="17">
        <v>0</v>
      </c>
      <c r="R22" s="40" t="s">
        <v>348</v>
      </c>
    </row>
    <row r="23" spans="1:18" ht="15" x14ac:dyDescent="0.2">
      <c r="A23" s="18"/>
      <c r="B23" s="13"/>
      <c r="C23" s="12"/>
      <c r="D23" s="31" t="s">
        <v>2047</v>
      </c>
      <c r="E23" s="40" t="s">
        <v>349</v>
      </c>
      <c r="F23" s="52"/>
      <c r="G23" s="52"/>
      <c r="H23" s="52"/>
      <c r="I23" s="52"/>
      <c r="J23" s="17"/>
      <c r="K23" s="17">
        <v>0</v>
      </c>
      <c r="L23" s="52"/>
      <c r="M23" s="52"/>
      <c r="N23" s="52"/>
      <c r="O23" s="52"/>
      <c r="P23" s="17">
        <v>0</v>
      </c>
      <c r="Q23" s="17">
        <v>0</v>
      </c>
      <c r="R23" s="40" t="s">
        <v>349</v>
      </c>
    </row>
    <row r="24" spans="1:18" ht="15" x14ac:dyDescent="0.2">
      <c r="A24" s="18"/>
      <c r="B24" s="13"/>
      <c r="C24" s="12" t="s">
        <v>824</v>
      </c>
      <c r="D24" s="31" t="s">
        <v>2046</v>
      </c>
      <c r="E24" s="40" t="s">
        <v>377</v>
      </c>
      <c r="F24" s="52"/>
      <c r="G24" s="52"/>
      <c r="H24" s="52"/>
      <c r="I24" s="52"/>
      <c r="J24" s="17"/>
      <c r="K24" s="17">
        <v>0</v>
      </c>
      <c r="L24" s="52"/>
      <c r="M24" s="52"/>
      <c r="N24" s="52"/>
      <c r="O24" s="52"/>
      <c r="P24" s="17">
        <v>0</v>
      </c>
      <c r="Q24" s="17">
        <v>0</v>
      </c>
      <c r="R24" s="40" t="s">
        <v>377</v>
      </c>
    </row>
    <row r="25" spans="1:18" ht="15" x14ac:dyDescent="0.2">
      <c r="A25" s="18"/>
      <c r="B25" s="12"/>
      <c r="C25" s="12"/>
      <c r="D25" s="31" t="s">
        <v>2047</v>
      </c>
      <c r="E25" s="40" t="s">
        <v>58</v>
      </c>
      <c r="F25" s="52"/>
      <c r="G25" s="52"/>
      <c r="H25" s="52"/>
      <c r="I25" s="52"/>
      <c r="J25" s="17"/>
      <c r="K25" s="17">
        <v>0</v>
      </c>
      <c r="L25" s="52"/>
      <c r="M25" s="52"/>
      <c r="N25" s="52"/>
      <c r="O25" s="52"/>
      <c r="P25" s="17">
        <v>0</v>
      </c>
      <c r="Q25" s="17">
        <v>0</v>
      </c>
      <c r="R25" s="40" t="s">
        <v>58</v>
      </c>
    </row>
    <row r="26" spans="1:18" ht="15" x14ac:dyDescent="0.2">
      <c r="A26" s="18"/>
      <c r="B26" s="14" t="s">
        <v>950</v>
      </c>
      <c r="C26" s="12" t="s">
        <v>2046</v>
      </c>
      <c r="D26" s="12"/>
      <c r="E26" s="40" t="s">
        <v>64</v>
      </c>
      <c r="F26" s="17">
        <v>0</v>
      </c>
      <c r="G26" s="17">
        <v>600</v>
      </c>
      <c r="H26" s="17">
        <v>100</v>
      </c>
      <c r="I26" s="17">
        <v>100</v>
      </c>
      <c r="J26" s="17">
        <v>0</v>
      </c>
      <c r="K26" s="17">
        <v>800</v>
      </c>
      <c r="L26" s="17">
        <v>0</v>
      </c>
      <c r="M26" s="17">
        <v>700</v>
      </c>
      <c r="N26" s="17">
        <v>0</v>
      </c>
      <c r="O26" s="17">
        <v>300</v>
      </c>
      <c r="P26" s="17">
        <v>0</v>
      </c>
      <c r="Q26" s="17">
        <v>1000</v>
      </c>
      <c r="R26" s="40" t="s">
        <v>64</v>
      </c>
    </row>
    <row r="27" spans="1:18" ht="15" x14ac:dyDescent="0.2">
      <c r="A27" s="18"/>
      <c r="B27" s="13"/>
      <c r="C27" s="31"/>
      <c r="D27" s="31" t="s">
        <v>1390</v>
      </c>
      <c r="E27" s="40" t="s">
        <v>68</v>
      </c>
      <c r="F27" s="17">
        <v>0</v>
      </c>
      <c r="G27" s="17">
        <v>0</v>
      </c>
      <c r="H27" s="17">
        <v>0</v>
      </c>
      <c r="I27" s="17">
        <v>0</v>
      </c>
      <c r="J27" s="17">
        <v>0</v>
      </c>
      <c r="K27" s="17">
        <v>0</v>
      </c>
      <c r="L27" s="17">
        <v>0</v>
      </c>
      <c r="M27" s="17">
        <v>0</v>
      </c>
      <c r="N27" s="17">
        <v>0</v>
      </c>
      <c r="O27" s="17">
        <v>0</v>
      </c>
      <c r="P27" s="17">
        <v>0</v>
      </c>
      <c r="Q27" s="17">
        <v>0</v>
      </c>
      <c r="R27" s="40" t="s">
        <v>68</v>
      </c>
    </row>
    <row r="28" spans="1:18" ht="15" x14ac:dyDescent="0.2">
      <c r="A28" s="18"/>
      <c r="B28" s="13"/>
      <c r="C28" s="12" t="s">
        <v>1837</v>
      </c>
      <c r="D28" s="12"/>
      <c r="E28" s="40" t="s">
        <v>75</v>
      </c>
      <c r="F28" s="17">
        <v>0</v>
      </c>
      <c r="G28" s="17">
        <v>0</v>
      </c>
      <c r="H28" s="17">
        <v>0</v>
      </c>
      <c r="I28" s="17">
        <v>0</v>
      </c>
      <c r="J28" s="17">
        <v>0</v>
      </c>
      <c r="K28" s="17">
        <v>0</v>
      </c>
      <c r="L28" s="17">
        <v>0</v>
      </c>
      <c r="M28" s="17">
        <v>0</v>
      </c>
      <c r="N28" s="17">
        <v>0</v>
      </c>
      <c r="O28" s="17">
        <v>0</v>
      </c>
      <c r="P28" s="17">
        <v>0</v>
      </c>
      <c r="Q28" s="17">
        <v>0</v>
      </c>
      <c r="R28" s="40" t="s">
        <v>75</v>
      </c>
    </row>
    <row r="29" spans="1:18" ht="15" x14ac:dyDescent="0.2">
      <c r="A29" s="18"/>
      <c r="B29" s="13"/>
      <c r="C29" s="12" t="s">
        <v>1279</v>
      </c>
      <c r="D29" s="14"/>
      <c r="E29" s="40" t="s">
        <v>78</v>
      </c>
      <c r="F29" s="17">
        <v>0</v>
      </c>
      <c r="G29" s="17">
        <v>600</v>
      </c>
      <c r="H29" s="17">
        <v>100</v>
      </c>
      <c r="I29" s="17">
        <v>100</v>
      </c>
      <c r="J29" s="17">
        <v>0</v>
      </c>
      <c r="K29" s="17">
        <v>800</v>
      </c>
      <c r="L29" s="17">
        <v>0</v>
      </c>
      <c r="M29" s="17">
        <v>700</v>
      </c>
      <c r="N29" s="17">
        <v>0</v>
      </c>
      <c r="O29" s="17">
        <v>300</v>
      </c>
      <c r="P29" s="17">
        <v>0</v>
      </c>
      <c r="Q29" s="17">
        <v>1000</v>
      </c>
      <c r="R29" s="40" t="s">
        <v>78</v>
      </c>
    </row>
    <row r="30" spans="1:18" ht="15.95" customHeight="1" x14ac:dyDescent="0.2">
      <c r="A30" s="18"/>
      <c r="B30" s="13"/>
      <c r="C30" s="12" t="s">
        <v>1430</v>
      </c>
      <c r="D30" s="71"/>
      <c r="E30" s="40" t="s">
        <v>80</v>
      </c>
      <c r="F30" s="17">
        <v>0</v>
      </c>
      <c r="G30" s="17">
        <v>0</v>
      </c>
      <c r="H30" s="17">
        <v>0</v>
      </c>
      <c r="I30" s="17">
        <v>0</v>
      </c>
      <c r="J30" s="17">
        <v>0</v>
      </c>
      <c r="K30" s="17">
        <v>0</v>
      </c>
      <c r="L30" s="17">
        <v>0</v>
      </c>
      <c r="M30" s="17">
        <v>0</v>
      </c>
      <c r="N30" s="17">
        <v>0</v>
      </c>
      <c r="O30" s="17">
        <v>0</v>
      </c>
      <c r="P30" s="17">
        <v>0</v>
      </c>
      <c r="Q30" s="17">
        <v>0</v>
      </c>
      <c r="R30" s="40" t="s">
        <v>80</v>
      </c>
    </row>
    <row r="31" spans="1:18" ht="15" x14ac:dyDescent="0.2">
      <c r="A31" s="18"/>
      <c r="B31" s="13"/>
      <c r="C31" s="12" t="s">
        <v>2047</v>
      </c>
      <c r="D31" s="12"/>
      <c r="E31" s="40" t="s">
        <v>81</v>
      </c>
      <c r="F31" s="17">
        <v>0</v>
      </c>
      <c r="G31" s="17">
        <v>2100</v>
      </c>
      <c r="H31" s="17">
        <v>100</v>
      </c>
      <c r="I31" s="17">
        <v>100</v>
      </c>
      <c r="J31" s="17">
        <v>0</v>
      </c>
      <c r="K31" s="17">
        <v>2300</v>
      </c>
      <c r="L31" s="17">
        <v>0</v>
      </c>
      <c r="M31" s="17">
        <v>600</v>
      </c>
      <c r="N31" s="17">
        <v>0</v>
      </c>
      <c r="O31" s="17">
        <v>300</v>
      </c>
      <c r="P31" s="17">
        <v>0</v>
      </c>
      <c r="Q31" s="17">
        <v>900</v>
      </c>
      <c r="R31" s="40" t="s">
        <v>81</v>
      </c>
    </row>
    <row r="32" spans="1:18" ht="15" x14ac:dyDescent="0.2">
      <c r="A32" s="18"/>
      <c r="B32" s="13"/>
      <c r="C32" s="31"/>
      <c r="D32" s="31" t="s">
        <v>1390</v>
      </c>
      <c r="E32" s="40" t="s">
        <v>82</v>
      </c>
      <c r="F32" s="17">
        <v>0</v>
      </c>
      <c r="G32" s="17">
        <v>0</v>
      </c>
      <c r="H32" s="17">
        <v>0</v>
      </c>
      <c r="I32" s="17">
        <v>0</v>
      </c>
      <c r="J32" s="17">
        <v>0</v>
      </c>
      <c r="K32" s="17">
        <v>0</v>
      </c>
      <c r="L32" s="17">
        <v>0</v>
      </c>
      <c r="M32" s="17">
        <v>0</v>
      </c>
      <c r="N32" s="17">
        <v>0</v>
      </c>
      <c r="O32" s="17">
        <v>300</v>
      </c>
      <c r="P32" s="17">
        <v>0</v>
      </c>
      <c r="Q32" s="17">
        <v>300</v>
      </c>
      <c r="R32" s="40" t="s">
        <v>82</v>
      </c>
    </row>
    <row r="33" spans="1:18" ht="15" x14ac:dyDescent="0.2">
      <c r="A33" s="18"/>
      <c r="B33" s="13"/>
      <c r="C33" s="12" t="s">
        <v>1837</v>
      </c>
      <c r="D33" s="12"/>
      <c r="E33" s="40" t="s">
        <v>84</v>
      </c>
      <c r="F33" s="17">
        <v>0</v>
      </c>
      <c r="G33" s="17">
        <v>0</v>
      </c>
      <c r="H33" s="17">
        <v>0</v>
      </c>
      <c r="I33" s="17">
        <v>0</v>
      </c>
      <c r="J33" s="17">
        <v>0</v>
      </c>
      <c r="K33" s="17">
        <v>0</v>
      </c>
      <c r="L33" s="17">
        <v>0</v>
      </c>
      <c r="M33" s="17">
        <v>0</v>
      </c>
      <c r="N33" s="17">
        <v>0</v>
      </c>
      <c r="O33" s="17">
        <v>0</v>
      </c>
      <c r="P33" s="17">
        <v>0</v>
      </c>
      <c r="Q33" s="17">
        <v>0</v>
      </c>
      <c r="R33" s="40" t="s">
        <v>84</v>
      </c>
    </row>
    <row r="34" spans="1:18" ht="15.95" customHeight="1" x14ac:dyDescent="0.2">
      <c r="A34" s="18"/>
      <c r="B34" s="13"/>
      <c r="C34" s="12" t="s">
        <v>1278</v>
      </c>
      <c r="D34" s="14"/>
      <c r="E34" s="40" t="s">
        <v>85</v>
      </c>
      <c r="F34" s="17">
        <v>0</v>
      </c>
      <c r="G34" s="17">
        <v>2100</v>
      </c>
      <c r="H34" s="17">
        <v>100</v>
      </c>
      <c r="I34" s="17">
        <v>100</v>
      </c>
      <c r="J34" s="17">
        <v>0</v>
      </c>
      <c r="K34" s="17">
        <v>2300</v>
      </c>
      <c r="L34" s="17">
        <v>0</v>
      </c>
      <c r="M34" s="17">
        <v>600</v>
      </c>
      <c r="N34" s="17">
        <v>0</v>
      </c>
      <c r="O34" s="17">
        <v>300</v>
      </c>
      <c r="P34" s="17">
        <v>0</v>
      </c>
      <c r="Q34" s="17">
        <v>900</v>
      </c>
      <c r="R34" s="40" t="s">
        <v>85</v>
      </c>
    </row>
    <row r="35" spans="1:18" ht="15" x14ac:dyDescent="0.2">
      <c r="A35" s="18"/>
      <c r="B35" s="14"/>
      <c r="C35" s="14" t="s">
        <v>1430</v>
      </c>
      <c r="D35" s="8"/>
      <c r="E35" s="42" t="s">
        <v>90</v>
      </c>
      <c r="F35" s="37">
        <v>0</v>
      </c>
      <c r="G35" s="37">
        <v>0</v>
      </c>
      <c r="H35" s="37">
        <v>0</v>
      </c>
      <c r="I35" s="37">
        <v>0</v>
      </c>
      <c r="J35" s="37">
        <v>0</v>
      </c>
      <c r="K35" s="37">
        <v>0</v>
      </c>
      <c r="L35" s="37">
        <v>0</v>
      </c>
      <c r="M35" s="37">
        <v>0</v>
      </c>
      <c r="N35" s="37">
        <v>0</v>
      </c>
      <c r="O35" s="37">
        <v>0</v>
      </c>
      <c r="P35" s="37">
        <v>0</v>
      </c>
      <c r="Q35" s="37">
        <v>0</v>
      </c>
      <c r="R35" s="42" t="s">
        <v>90</v>
      </c>
    </row>
  </sheetData>
  <mergeCells count="37">
    <mergeCell ref="A1:C1"/>
    <mergeCell ref="A2:C2"/>
    <mergeCell ref="D4:E4"/>
    <mergeCell ref="B10:H10"/>
    <mergeCell ref="F12:K12"/>
    <mergeCell ref="L12:Q12"/>
    <mergeCell ref="F13:G13"/>
    <mergeCell ref="H13:H14"/>
    <mergeCell ref="I13:I14"/>
    <mergeCell ref="J13:J14"/>
    <mergeCell ref="K13:K14"/>
    <mergeCell ref="L13:M13"/>
    <mergeCell ref="N13:N14"/>
    <mergeCell ref="O13:O14"/>
    <mergeCell ref="P13:P14"/>
    <mergeCell ref="Q13:Q14"/>
    <mergeCell ref="B16:B17"/>
    <mergeCell ref="C16:D16"/>
    <mergeCell ref="C17:D17"/>
    <mergeCell ref="B18:B19"/>
    <mergeCell ref="C18:D18"/>
    <mergeCell ref="C19:D19"/>
    <mergeCell ref="B20:B21"/>
    <mergeCell ref="C20:D20"/>
    <mergeCell ref="C21:D21"/>
    <mergeCell ref="B22:B25"/>
    <mergeCell ref="C22:C23"/>
    <mergeCell ref="C24:C25"/>
    <mergeCell ref="B26:B35"/>
    <mergeCell ref="C26:D26"/>
    <mergeCell ref="C28:D28"/>
    <mergeCell ref="C29:D29"/>
    <mergeCell ref="C30:D30"/>
    <mergeCell ref="C31:D31"/>
    <mergeCell ref="C33:D33"/>
    <mergeCell ref="C34:D34"/>
    <mergeCell ref="C35:D3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'@lists'!$A$56:$B$56</xm:f>
          </x14:formula1>
          <xm:sqref>C8</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7"/>
  <sheetViews>
    <sheetView workbookViewId="0"/>
  </sheetViews>
  <sheetFormatPr defaultColWidth="11.42578125" defaultRowHeight="12.75" x14ac:dyDescent="0.2"/>
  <cols>
    <col min="1" max="1" width="2.85546875" customWidth="1"/>
    <col min="2" max="2" width="21.5703125" customWidth="1"/>
    <col min="3" max="3" width="39.42578125" customWidth="1"/>
    <col min="4" max="4" width="8.28515625" customWidth="1"/>
    <col min="5" max="16" width="19.5703125" customWidth="1"/>
    <col min="17" max="17" width="8.28515625" customWidth="1"/>
  </cols>
  <sheetData>
    <row r="1" spans="1:17" ht="15" x14ac:dyDescent="0.2">
      <c r="A1" s="11" t="s">
        <v>876</v>
      </c>
      <c r="B1" s="10"/>
      <c r="C1" s="10"/>
      <c r="D1" s="18"/>
      <c r="E1" s="18"/>
      <c r="F1" s="18"/>
      <c r="G1" s="18"/>
      <c r="H1" s="18"/>
      <c r="I1" s="18"/>
      <c r="J1" s="18"/>
      <c r="K1" s="18"/>
      <c r="L1" s="18"/>
      <c r="M1" s="18"/>
      <c r="N1" s="18"/>
      <c r="O1" s="18"/>
      <c r="P1" s="18"/>
      <c r="Q1" s="18"/>
    </row>
    <row r="2" spans="1:17" ht="15" x14ac:dyDescent="0.2">
      <c r="A2" s="11" t="s">
        <v>1057</v>
      </c>
      <c r="B2" s="10"/>
      <c r="C2" s="10"/>
      <c r="D2" s="18"/>
      <c r="E2" s="18"/>
      <c r="F2" s="18"/>
      <c r="G2" s="18"/>
      <c r="H2" s="18"/>
      <c r="I2" s="18"/>
      <c r="J2" s="18"/>
      <c r="K2" s="18"/>
      <c r="L2" s="18"/>
      <c r="M2" s="18"/>
      <c r="N2" s="18"/>
      <c r="O2" s="18"/>
      <c r="P2" s="18"/>
      <c r="Q2" s="18"/>
    </row>
    <row r="3" spans="1:17" ht="14.1" customHeight="1" x14ac:dyDescent="0.2">
      <c r="A3" s="18"/>
      <c r="B3" s="18"/>
      <c r="C3" s="18"/>
      <c r="D3" s="18"/>
      <c r="E3" s="18"/>
      <c r="F3" s="18"/>
      <c r="G3" s="18"/>
      <c r="H3" s="18"/>
      <c r="I3" s="18"/>
      <c r="J3" s="18"/>
      <c r="K3" s="18"/>
      <c r="L3" s="18"/>
      <c r="M3" s="18"/>
      <c r="N3" s="18"/>
      <c r="O3" s="18"/>
      <c r="P3" s="18"/>
      <c r="Q3" s="18"/>
    </row>
    <row r="4" spans="1:17" ht="15" x14ac:dyDescent="0.2">
      <c r="A4" s="28"/>
      <c r="B4" s="32" t="s">
        <v>856</v>
      </c>
      <c r="C4" s="38" t="s">
        <v>133</v>
      </c>
      <c r="D4" s="9" t="str">
        <f>IF(C4&lt;&gt;"",VLOOKUP(C4,'@Entities'!A2:B71,2,0),"")</f>
        <v>בנק מסד בע"מ</v>
      </c>
      <c r="E4" s="8"/>
      <c r="F4" s="18"/>
      <c r="G4" s="18"/>
      <c r="H4" s="18"/>
      <c r="I4" s="18"/>
      <c r="J4" s="18"/>
      <c r="K4" s="18"/>
      <c r="L4" s="18"/>
      <c r="M4" s="18"/>
      <c r="N4" s="18"/>
      <c r="O4" s="18"/>
      <c r="P4" s="18"/>
      <c r="Q4" s="18"/>
    </row>
    <row r="5" spans="1:17" ht="15" x14ac:dyDescent="0.2">
      <c r="A5" s="25"/>
      <c r="B5" s="25" t="s">
        <v>2118</v>
      </c>
      <c r="C5" s="23">
        <v>43465</v>
      </c>
      <c r="D5" s="18"/>
      <c r="E5" s="18"/>
      <c r="F5" s="18"/>
      <c r="G5" s="18"/>
      <c r="H5" s="18"/>
      <c r="I5" s="18"/>
      <c r="J5" s="18"/>
      <c r="K5" s="18"/>
      <c r="L5" s="18"/>
      <c r="M5" s="18"/>
      <c r="N5" s="18"/>
      <c r="O5" s="18"/>
      <c r="P5" s="18"/>
      <c r="Q5" s="18"/>
    </row>
    <row r="6" spans="1:17"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row>
    <row r="7" spans="1:17" ht="15" x14ac:dyDescent="0.2">
      <c r="A7" s="29"/>
      <c r="B7" s="29"/>
      <c r="C7" s="24"/>
      <c r="D7" s="18"/>
      <c r="E7" s="18"/>
      <c r="F7" s="18"/>
      <c r="G7" s="18"/>
      <c r="H7" s="18"/>
      <c r="I7" s="18"/>
      <c r="J7" s="18"/>
      <c r="K7" s="18"/>
      <c r="L7" s="18"/>
      <c r="M7" s="18"/>
      <c r="N7" s="18"/>
      <c r="O7" s="18"/>
      <c r="P7" s="18"/>
      <c r="Q7" s="18"/>
    </row>
    <row r="8" spans="1:17" ht="15" x14ac:dyDescent="0.2">
      <c r="A8" s="30"/>
      <c r="B8" s="30" t="s">
        <v>1511</v>
      </c>
      <c r="C8" s="36" t="str">
        <f>B11</f>
        <v>630-64</v>
      </c>
      <c r="D8" s="18"/>
      <c r="E8" s="18"/>
      <c r="F8" s="18"/>
      <c r="G8" s="18"/>
      <c r="H8" s="18"/>
      <c r="I8" s="18"/>
      <c r="J8" s="18"/>
      <c r="K8" s="18"/>
      <c r="L8" s="18"/>
      <c r="M8" s="18"/>
      <c r="N8" s="18"/>
      <c r="O8" s="18"/>
      <c r="P8" s="18"/>
      <c r="Q8" s="18"/>
    </row>
    <row r="9" spans="1:17" ht="14.1" customHeight="1" x14ac:dyDescent="0.2">
      <c r="A9" s="18"/>
      <c r="B9" s="18"/>
      <c r="C9" s="18"/>
      <c r="D9" s="18"/>
      <c r="E9" s="18"/>
      <c r="F9" s="18"/>
      <c r="G9" s="18"/>
      <c r="H9" s="18"/>
      <c r="I9" s="18"/>
      <c r="J9" s="18"/>
      <c r="K9" s="18"/>
      <c r="L9" s="18"/>
      <c r="M9" s="18"/>
      <c r="N9" s="18"/>
      <c r="O9" s="18"/>
      <c r="P9" s="18"/>
      <c r="Q9" s="18"/>
    </row>
    <row r="10" spans="1:17" ht="18" customHeight="1" x14ac:dyDescent="0.2">
      <c r="A10" s="18"/>
      <c r="B10" s="7" t="s">
        <v>270</v>
      </c>
      <c r="C10" s="10"/>
      <c r="D10" s="10"/>
      <c r="E10" s="10"/>
      <c r="F10" s="10"/>
      <c r="G10" s="10"/>
      <c r="H10" s="73"/>
      <c r="I10" s="18"/>
      <c r="J10" s="18"/>
      <c r="K10" s="18"/>
      <c r="L10" s="18"/>
      <c r="M10" s="18"/>
      <c r="N10" s="18"/>
      <c r="O10" s="18"/>
      <c r="P10" s="18"/>
      <c r="Q10" s="18"/>
    </row>
    <row r="11" spans="1:17" ht="15.75" x14ac:dyDescent="0.2">
      <c r="A11" s="18"/>
      <c r="B11" s="35" t="s">
        <v>269</v>
      </c>
      <c r="C11" s="18"/>
      <c r="D11" s="18"/>
      <c r="E11" s="18"/>
      <c r="F11" s="18"/>
      <c r="G11" s="18"/>
      <c r="H11" s="18"/>
      <c r="I11" s="18"/>
      <c r="J11" s="18"/>
      <c r="K11" s="18"/>
      <c r="L11" s="18"/>
      <c r="M11" s="18"/>
      <c r="N11" s="18"/>
      <c r="O11" s="18"/>
      <c r="P11" s="18"/>
      <c r="Q11" s="18"/>
    </row>
    <row r="12" spans="1:17" ht="15" x14ac:dyDescent="0.2">
      <c r="A12" s="18"/>
      <c r="B12" s="18"/>
      <c r="C12" s="18"/>
      <c r="D12" s="18"/>
      <c r="E12" s="3" t="s">
        <v>2141</v>
      </c>
      <c r="F12" s="2"/>
      <c r="G12" s="2"/>
      <c r="H12" s="2"/>
      <c r="I12" s="2"/>
      <c r="J12" s="3"/>
      <c r="K12" s="3" t="s">
        <v>2112</v>
      </c>
      <c r="L12" s="2"/>
      <c r="M12" s="2"/>
      <c r="N12" s="2"/>
      <c r="O12" s="2"/>
      <c r="P12" s="3"/>
      <c r="Q12" s="18"/>
    </row>
    <row r="13" spans="1:17" ht="30" customHeight="1" x14ac:dyDescent="0.2">
      <c r="A13" s="18"/>
      <c r="B13" s="18"/>
      <c r="C13" s="18"/>
      <c r="D13" s="18"/>
      <c r="E13" s="45" t="s">
        <v>826</v>
      </c>
      <c r="F13" s="45" t="s">
        <v>896</v>
      </c>
      <c r="G13" s="45" t="s">
        <v>943</v>
      </c>
      <c r="H13" s="45" t="s">
        <v>1492</v>
      </c>
      <c r="I13" s="45" t="s">
        <v>764</v>
      </c>
      <c r="J13" s="45" t="s">
        <v>1632</v>
      </c>
      <c r="K13" s="45" t="s">
        <v>826</v>
      </c>
      <c r="L13" s="45" t="s">
        <v>896</v>
      </c>
      <c r="M13" s="45" t="s">
        <v>943</v>
      </c>
      <c r="N13" s="45" t="s">
        <v>1492</v>
      </c>
      <c r="O13" s="45" t="s">
        <v>764</v>
      </c>
      <c r="P13" s="45" t="s">
        <v>1632</v>
      </c>
      <c r="Q13" s="18"/>
    </row>
    <row r="14" spans="1:17" ht="14.1" customHeight="1" x14ac:dyDescent="0.2">
      <c r="A14" s="18"/>
      <c r="B14" s="18"/>
      <c r="C14" s="18"/>
      <c r="D14" s="18"/>
      <c r="E14" s="40" t="s">
        <v>51</v>
      </c>
      <c r="F14" s="40" t="s">
        <v>87</v>
      </c>
      <c r="G14" s="40" t="s">
        <v>109</v>
      </c>
      <c r="H14" s="40" t="s">
        <v>123</v>
      </c>
      <c r="I14" s="40" t="s">
        <v>137</v>
      </c>
      <c r="J14" s="40" t="s">
        <v>143</v>
      </c>
      <c r="K14" s="40" t="s">
        <v>51</v>
      </c>
      <c r="L14" s="40" t="s">
        <v>87</v>
      </c>
      <c r="M14" s="40" t="s">
        <v>109</v>
      </c>
      <c r="N14" s="40" t="s">
        <v>123</v>
      </c>
      <c r="O14" s="40" t="s">
        <v>137</v>
      </c>
      <c r="P14" s="40" t="s">
        <v>143</v>
      </c>
      <c r="Q14" s="18"/>
    </row>
    <row r="15" spans="1:17" ht="15" x14ac:dyDescent="0.2">
      <c r="A15" s="18"/>
      <c r="B15" s="12" t="s">
        <v>1279</v>
      </c>
      <c r="C15" s="12"/>
      <c r="D15" s="40" t="s">
        <v>51</v>
      </c>
      <c r="E15" s="17">
        <v>0</v>
      </c>
      <c r="F15" s="17">
        <v>800</v>
      </c>
      <c r="G15" s="17">
        <v>0</v>
      </c>
      <c r="H15" s="17">
        <v>0</v>
      </c>
      <c r="I15" s="17">
        <v>0</v>
      </c>
      <c r="J15" s="17">
        <v>800</v>
      </c>
      <c r="K15" s="17">
        <v>0</v>
      </c>
      <c r="L15" s="17">
        <v>1000</v>
      </c>
      <c r="M15" s="17">
        <v>0</v>
      </c>
      <c r="N15" s="17">
        <v>0</v>
      </c>
      <c r="O15" s="17">
        <v>0</v>
      </c>
      <c r="P15" s="17">
        <v>1000</v>
      </c>
      <c r="Q15" s="40" t="s">
        <v>51</v>
      </c>
    </row>
    <row r="16" spans="1:17" ht="15" x14ac:dyDescent="0.2">
      <c r="A16" s="18"/>
      <c r="B16" s="12" t="s">
        <v>1842</v>
      </c>
      <c r="C16" s="31" t="s">
        <v>1055</v>
      </c>
      <c r="D16" s="40" t="s">
        <v>87</v>
      </c>
      <c r="E16" s="17">
        <v>0</v>
      </c>
      <c r="F16" s="17">
        <v>0</v>
      </c>
      <c r="G16" s="17">
        <v>0</v>
      </c>
      <c r="H16" s="17">
        <v>0</v>
      </c>
      <c r="I16" s="17">
        <v>0</v>
      </c>
      <c r="J16" s="17">
        <v>0</v>
      </c>
      <c r="K16" s="17">
        <v>0</v>
      </c>
      <c r="L16" s="17">
        <v>0</v>
      </c>
      <c r="M16" s="17">
        <v>0</v>
      </c>
      <c r="N16" s="17">
        <v>0</v>
      </c>
      <c r="O16" s="17">
        <v>0</v>
      </c>
      <c r="P16" s="17">
        <v>0</v>
      </c>
      <c r="Q16" s="40" t="s">
        <v>87</v>
      </c>
    </row>
    <row r="17" spans="1:17" ht="15" x14ac:dyDescent="0.2">
      <c r="A17" s="18"/>
      <c r="B17" s="12"/>
      <c r="C17" s="31" t="s">
        <v>1054</v>
      </c>
      <c r="D17" s="40" t="s">
        <v>109</v>
      </c>
      <c r="E17" s="17">
        <v>0</v>
      </c>
      <c r="F17" s="17">
        <v>0</v>
      </c>
      <c r="G17" s="17">
        <v>0</v>
      </c>
      <c r="H17" s="17">
        <v>0</v>
      </c>
      <c r="I17" s="17">
        <v>0</v>
      </c>
      <c r="J17" s="17">
        <v>0</v>
      </c>
      <c r="K17" s="17">
        <v>0</v>
      </c>
      <c r="L17" s="17">
        <v>0</v>
      </c>
      <c r="M17" s="17">
        <v>0</v>
      </c>
      <c r="N17" s="17">
        <v>0</v>
      </c>
      <c r="O17" s="17">
        <v>0</v>
      </c>
      <c r="P17" s="17">
        <v>0</v>
      </c>
      <c r="Q17" s="40" t="s">
        <v>109</v>
      </c>
    </row>
    <row r="18" spans="1:17" ht="15" x14ac:dyDescent="0.2">
      <c r="A18" s="18"/>
      <c r="B18" s="12" t="s">
        <v>1836</v>
      </c>
      <c r="C18" s="12"/>
      <c r="D18" s="40" t="s">
        <v>123</v>
      </c>
      <c r="E18" s="17">
        <v>0</v>
      </c>
      <c r="F18" s="17">
        <v>800</v>
      </c>
      <c r="G18" s="17">
        <v>0</v>
      </c>
      <c r="H18" s="17">
        <v>0</v>
      </c>
      <c r="I18" s="17">
        <v>0</v>
      </c>
      <c r="J18" s="17">
        <v>800</v>
      </c>
      <c r="K18" s="17">
        <v>0</v>
      </c>
      <c r="L18" s="17">
        <v>1000</v>
      </c>
      <c r="M18" s="17">
        <v>0</v>
      </c>
      <c r="N18" s="17">
        <v>0</v>
      </c>
      <c r="O18" s="17">
        <v>0</v>
      </c>
      <c r="P18" s="17">
        <v>1000</v>
      </c>
      <c r="Q18" s="40" t="s">
        <v>123</v>
      </c>
    </row>
    <row r="19" spans="1:17" ht="15" x14ac:dyDescent="0.2">
      <c r="A19" s="18"/>
      <c r="B19" s="12" t="s">
        <v>1693</v>
      </c>
      <c r="C19" s="12"/>
      <c r="D19" s="40" t="s">
        <v>137</v>
      </c>
      <c r="E19" s="17">
        <v>0</v>
      </c>
      <c r="F19" s="17">
        <v>3200</v>
      </c>
      <c r="G19" s="17">
        <v>0</v>
      </c>
      <c r="H19" s="17">
        <v>0</v>
      </c>
      <c r="I19" s="17">
        <v>0</v>
      </c>
      <c r="J19" s="17">
        <v>3200</v>
      </c>
      <c r="K19" s="17">
        <v>0</v>
      </c>
      <c r="L19" s="17">
        <v>2400</v>
      </c>
      <c r="M19" s="17">
        <v>0</v>
      </c>
      <c r="N19" s="17">
        <v>0</v>
      </c>
      <c r="O19" s="17">
        <v>0</v>
      </c>
      <c r="P19" s="17">
        <v>2400</v>
      </c>
      <c r="Q19" s="40" t="s">
        <v>137</v>
      </c>
    </row>
    <row r="20" spans="1:17" ht="15" x14ac:dyDescent="0.2">
      <c r="A20" s="18"/>
      <c r="B20" s="12" t="s">
        <v>1056</v>
      </c>
      <c r="C20" s="12"/>
      <c r="D20" s="40" t="s">
        <v>143</v>
      </c>
      <c r="E20" s="17">
        <v>0</v>
      </c>
      <c r="F20" s="17">
        <v>0</v>
      </c>
      <c r="G20" s="17">
        <v>0</v>
      </c>
      <c r="H20" s="17">
        <v>0</v>
      </c>
      <c r="I20" s="17">
        <v>0</v>
      </c>
      <c r="J20" s="17">
        <v>0</v>
      </c>
      <c r="K20" s="17">
        <v>0</v>
      </c>
      <c r="L20" s="17">
        <v>0</v>
      </c>
      <c r="M20" s="17">
        <v>0</v>
      </c>
      <c r="N20" s="17">
        <v>0</v>
      </c>
      <c r="O20" s="17">
        <v>0</v>
      </c>
      <c r="P20" s="17">
        <v>0</v>
      </c>
      <c r="Q20" s="40" t="s">
        <v>143</v>
      </c>
    </row>
    <row r="21" spans="1:17" ht="15" x14ac:dyDescent="0.2">
      <c r="A21" s="18"/>
      <c r="B21" s="12" t="s">
        <v>1694</v>
      </c>
      <c r="C21" s="12"/>
      <c r="D21" s="40" t="s">
        <v>348</v>
      </c>
      <c r="E21" s="17">
        <v>0</v>
      </c>
      <c r="F21" s="17">
        <v>3200</v>
      </c>
      <c r="G21" s="17">
        <v>0</v>
      </c>
      <c r="H21" s="17">
        <v>0</v>
      </c>
      <c r="I21" s="17">
        <v>0</v>
      </c>
      <c r="J21" s="17">
        <v>3200</v>
      </c>
      <c r="K21" s="17">
        <v>0</v>
      </c>
      <c r="L21" s="17">
        <v>2400</v>
      </c>
      <c r="M21" s="17">
        <v>0</v>
      </c>
      <c r="N21" s="17">
        <v>0</v>
      </c>
      <c r="O21" s="17">
        <v>0</v>
      </c>
      <c r="P21" s="17">
        <v>2400</v>
      </c>
      <c r="Q21" s="40" t="s">
        <v>348</v>
      </c>
    </row>
    <row r="22" spans="1:17" ht="15" x14ac:dyDescent="0.2">
      <c r="A22" s="18"/>
      <c r="B22" s="12" t="s">
        <v>1672</v>
      </c>
      <c r="C22" s="12"/>
      <c r="D22" s="40" t="s">
        <v>349</v>
      </c>
      <c r="E22" s="17">
        <v>0</v>
      </c>
      <c r="F22" s="17">
        <v>4000</v>
      </c>
      <c r="G22" s="17">
        <v>0</v>
      </c>
      <c r="H22" s="17">
        <v>0</v>
      </c>
      <c r="I22" s="17">
        <v>0</v>
      </c>
      <c r="J22" s="17">
        <v>4000</v>
      </c>
      <c r="K22" s="17">
        <v>0</v>
      </c>
      <c r="L22" s="17">
        <v>3400</v>
      </c>
      <c r="M22" s="17">
        <v>0</v>
      </c>
      <c r="N22" s="17">
        <v>0</v>
      </c>
      <c r="O22" s="17">
        <v>0</v>
      </c>
      <c r="P22" s="17">
        <v>3400</v>
      </c>
      <c r="Q22" s="40" t="s">
        <v>349</v>
      </c>
    </row>
    <row r="23" spans="1:17" ht="15" x14ac:dyDescent="0.2">
      <c r="A23" s="18"/>
      <c r="B23" s="12" t="s">
        <v>1278</v>
      </c>
      <c r="C23" s="12"/>
      <c r="D23" s="40" t="s">
        <v>377</v>
      </c>
      <c r="E23" s="17">
        <v>0</v>
      </c>
      <c r="F23" s="17">
        <v>2100</v>
      </c>
      <c r="G23" s="17">
        <v>0</v>
      </c>
      <c r="H23" s="17">
        <v>0</v>
      </c>
      <c r="I23" s="17">
        <v>200</v>
      </c>
      <c r="J23" s="17">
        <v>2300</v>
      </c>
      <c r="K23" s="17">
        <v>0</v>
      </c>
      <c r="L23" s="17">
        <v>600</v>
      </c>
      <c r="M23" s="17">
        <v>0</v>
      </c>
      <c r="N23" s="17">
        <v>0</v>
      </c>
      <c r="O23" s="17">
        <v>300</v>
      </c>
      <c r="P23" s="17">
        <v>900</v>
      </c>
      <c r="Q23" s="40" t="s">
        <v>377</v>
      </c>
    </row>
    <row r="24" spans="1:17" ht="15" x14ac:dyDescent="0.2">
      <c r="A24" s="18"/>
      <c r="B24" s="12" t="s">
        <v>1842</v>
      </c>
      <c r="C24" s="31" t="s">
        <v>1487</v>
      </c>
      <c r="D24" s="40" t="s">
        <v>58</v>
      </c>
      <c r="E24" s="17">
        <v>0</v>
      </c>
      <c r="F24" s="17">
        <v>0</v>
      </c>
      <c r="G24" s="17">
        <v>0</v>
      </c>
      <c r="H24" s="17">
        <v>0</v>
      </c>
      <c r="I24" s="17">
        <v>0</v>
      </c>
      <c r="J24" s="17">
        <v>0</v>
      </c>
      <c r="K24" s="17">
        <v>0</v>
      </c>
      <c r="L24" s="17">
        <v>0</v>
      </c>
      <c r="M24" s="17">
        <v>0</v>
      </c>
      <c r="N24" s="17">
        <v>0</v>
      </c>
      <c r="O24" s="17">
        <v>0</v>
      </c>
      <c r="P24" s="17">
        <v>0</v>
      </c>
      <c r="Q24" s="40" t="s">
        <v>58</v>
      </c>
    </row>
    <row r="25" spans="1:17" ht="15" x14ac:dyDescent="0.2">
      <c r="A25" s="18"/>
      <c r="B25" s="12"/>
      <c r="C25" s="31" t="s">
        <v>827</v>
      </c>
      <c r="D25" s="40" t="s">
        <v>64</v>
      </c>
      <c r="E25" s="17">
        <v>0</v>
      </c>
      <c r="F25" s="17">
        <v>0</v>
      </c>
      <c r="G25" s="17">
        <v>0</v>
      </c>
      <c r="H25" s="17">
        <v>0</v>
      </c>
      <c r="I25" s="17">
        <v>0</v>
      </c>
      <c r="J25" s="17">
        <v>0</v>
      </c>
      <c r="K25" s="17">
        <v>0</v>
      </c>
      <c r="L25" s="17">
        <v>0</v>
      </c>
      <c r="M25" s="17">
        <v>0</v>
      </c>
      <c r="N25" s="17">
        <v>0</v>
      </c>
      <c r="O25" s="17">
        <v>0</v>
      </c>
      <c r="P25" s="17">
        <v>0</v>
      </c>
      <c r="Q25" s="40" t="s">
        <v>64</v>
      </c>
    </row>
    <row r="26" spans="1:17" ht="15" x14ac:dyDescent="0.2">
      <c r="A26" s="18"/>
      <c r="B26" s="12" t="s">
        <v>1835</v>
      </c>
      <c r="C26" s="12"/>
      <c r="D26" s="40" t="s">
        <v>68</v>
      </c>
      <c r="E26" s="17">
        <v>0</v>
      </c>
      <c r="F26" s="17">
        <v>2100</v>
      </c>
      <c r="G26" s="17">
        <v>0</v>
      </c>
      <c r="H26" s="17">
        <v>0</v>
      </c>
      <c r="I26" s="17">
        <v>200</v>
      </c>
      <c r="J26" s="17">
        <v>2300</v>
      </c>
      <c r="K26" s="17">
        <v>0</v>
      </c>
      <c r="L26" s="17">
        <v>600</v>
      </c>
      <c r="M26" s="17">
        <v>0</v>
      </c>
      <c r="N26" s="17">
        <v>0</v>
      </c>
      <c r="O26" s="17">
        <v>300</v>
      </c>
      <c r="P26" s="17">
        <v>900</v>
      </c>
      <c r="Q26" s="40" t="s">
        <v>68</v>
      </c>
    </row>
    <row r="27" spans="1:17" ht="15" x14ac:dyDescent="0.2">
      <c r="A27" s="18"/>
      <c r="B27" s="14" t="s">
        <v>1071</v>
      </c>
      <c r="C27" s="14"/>
      <c r="D27" s="42" t="s">
        <v>75</v>
      </c>
      <c r="E27" s="16"/>
      <c r="F27" s="16"/>
      <c r="G27" s="16"/>
      <c r="H27" s="16"/>
      <c r="I27" s="16"/>
      <c r="J27" s="37">
        <v>0</v>
      </c>
      <c r="K27" s="16"/>
      <c r="L27" s="16"/>
      <c r="M27" s="16"/>
      <c r="N27" s="16"/>
      <c r="O27" s="16"/>
      <c r="P27" s="37">
        <v>0</v>
      </c>
      <c r="Q27" s="42" t="s">
        <v>75</v>
      </c>
    </row>
  </sheetData>
  <mergeCells count="17">
    <mergeCell ref="A1:C1"/>
    <mergeCell ref="A2:C2"/>
    <mergeCell ref="D4:E4"/>
    <mergeCell ref="B10:H10"/>
    <mergeCell ref="E12:J12"/>
    <mergeCell ref="K12:P12"/>
    <mergeCell ref="B15:C15"/>
    <mergeCell ref="B16:B17"/>
    <mergeCell ref="B18:C18"/>
    <mergeCell ref="B19:C19"/>
    <mergeCell ref="B26:C26"/>
    <mergeCell ref="B27:C27"/>
    <mergeCell ref="B20:C20"/>
    <mergeCell ref="B21:C21"/>
    <mergeCell ref="B22:C22"/>
    <mergeCell ref="B23:C23"/>
    <mergeCell ref="B24:B2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'@lists'!$A$57:$B$57</xm:f>
          </x14:formula1>
          <xm:sqref>C8</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21"/>
  <sheetViews>
    <sheetView workbookViewId="0"/>
  </sheetViews>
  <sheetFormatPr defaultColWidth="11.42578125" defaultRowHeight="12.75" x14ac:dyDescent="0.2"/>
  <cols>
    <col min="1" max="1" width="2.85546875" customWidth="1"/>
    <col min="2" max="2" width="21.5703125" customWidth="1"/>
    <col min="3" max="3" width="16.28515625" customWidth="1"/>
    <col min="4" max="4" width="8.28515625" customWidth="1"/>
    <col min="5" max="14" width="19"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4.1" customHeight="1"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5"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5" x14ac:dyDescent="0.2">
      <c r="A7" s="29"/>
      <c r="B7" s="29"/>
      <c r="C7" s="24"/>
      <c r="D7" s="18"/>
      <c r="E7" s="18"/>
      <c r="F7" s="18"/>
      <c r="G7" s="18"/>
      <c r="H7" s="18"/>
      <c r="I7" s="18"/>
      <c r="J7" s="18"/>
      <c r="K7" s="18"/>
      <c r="L7" s="18"/>
      <c r="M7" s="18"/>
      <c r="N7" s="18"/>
      <c r="O7" s="18"/>
    </row>
    <row r="8" spans="1:15" ht="15" x14ac:dyDescent="0.2">
      <c r="A8" s="30"/>
      <c r="B8" s="30" t="s">
        <v>1511</v>
      </c>
      <c r="C8" s="36" t="str">
        <f>B11</f>
        <v>630-65</v>
      </c>
      <c r="D8" s="18"/>
      <c r="E8" s="18"/>
      <c r="F8" s="18"/>
      <c r="G8" s="18"/>
      <c r="H8" s="18"/>
      <c r="I8" s="18"/>
      <c r="J8" s="18"/>
      <c r="K8" s="18"/>
      <c r="L8" s="18"/>
      <c r="M8" s="18"/>
      <c r="N8" s="18"/>
      <c r="O8" s="18"/>
    </row>
    <row r="9" spans="1:15" ht="14.1" customHeight="1" x14ac:dyDescent="0.2">
      <c r="A9" s="18"/>
      <c r="B9" s="18"/>
      <c r="C9" s="18"/>
      <c r="D9" s="18"/>
      <c r="E9" s="18"/>
      <c r="F9" s="18"/>
      <c r="G9" s="18"/>
      <c r="H9" s="18"/>
      <c r="I9" s="18"/>
      <c r="J9" s="18"/>
      <c r="K9" s="18"/>
      <c r="L9" s="18"/>
      <c r="M9" s="18"/>
      <c r="N9" s="18"/>
      <c r="O9" s="18"/>
    </row>
    <row r="10" spans="1:15" ht="36" customHeight="1" x14ac:dyDescent="0.2">
      <c r="A10" s="18"/>
      <c r="B10" s="7" t="s">
        <v>272</v>
      </c>
      <c r="C10" s="10"/>
      <c r="D10" s="10"/>
      <c r="E10" s="10"/>
      <c r="F10" s="10"/>
      <c r="G10" s="10"/>
      <c r="H10" s="10"/>
      <c r="I10" s="10"/>
      <c r="J10" s="10"/>
      <c r="K10" s="10"/>
      <c r="L10" s="10"/>
      <c r="M10" s="10"/>
      <c r="N10" s="62"/>
      <c r="O10" s="18"/>
    </row>
    <row r="11" spans="1:15" ht="15.75" x14ac:dyDescent="0.2">
      <c r="A11" s="18"/>
      <c r="B11" s="35" t="s">
        <v>271</v>
      </c>
      <c r="C11" s="18"/>
      <c r="D11" s="18"/>
      <c r="E11" s="18"/>
      <c r="F11" s="18"/>
      <c r="G11" s="18"/>
      <c r="H11" s="18"/>
      <c r="I11" s="18"/>
      <c r="J11" s="18"/>
      <c r="K11" s="18"/>
      <c r="L11" s="18"/>
      <c r="M11" s="18"/>
      <c r="N11" s="18"/>
      <c r="O11" s="18"/>
    </row>
    <row r="12" spans="1:15" ht="15" x14ac:dyDescent="0.2">
      <c r="A12" s="18"/>
      <c r="B12" s="18"/>
      <c r="C12" s="18"/>
      <c r="D12" s="18"/>
      <c r="E12" s="3" t="s">
        <v>2141</v>
      </c>
      <c r="F12" s="2"/>
      <c r="G12" s="2"/>
      <c r="H12" s="2"/>
      <c r="I12" s="3"/>
      <c r="J12" s="3" t="s">
        <v>2112</v>
      </c>
      <c r="K12" s="2"/>
      <c r="L12" s="2"/>
      <c r="M12" s="2"/>
      <c r="N12" s="3"/>
      <c r="O12" s="18"/>
    </row>
    <row r="13" spans="1:15" ht="30" x14ac:dyDescent="0.2">
      <c r="A13" s="18"/>
      <c r="B13" s="18"/>
      <c r="C13" s="18"/>
      <c r="D13" s="18"/>
      <c r="E13" s="45" t="s">
        <v>1851</v>
      </c>
      <c r="F13" s="45" t="s">
        <v>1518</v>
      </c>
      <c r="G13" s="45" t="s">
        <v>1529</v>
      </c>
      <c r="H13" s="45" t="s">
        <v>1524</v>
      </c>
      <c r="I13" s="45" t="s">
        <v>1632</v>
      </c>
      <c r="J13" s="45" t="s">
        <v>1851</v>
      </c>
      <c r="K13" s="45" t="s">
        <v>1518</v>
      </c>
      <c r="L13" s="45" t="s">
        <v>1529</v>
      </c>
      <c r="M13" s="45" t="s">
        <v>1524</v>
      </c>
      <c r="N13" s="45" t="s">
        <v>1632</v>
      </c>
      <c r="O13" s="18"/>
    </row>
    <row r="14" spans="1:15" ht="14.1" customHeight="1" x14ac:dyDescent="0.2">
      <c r="A14" s="18"/>
      <c r="B14" s="18"/>
      <c r="C14" s="18"/>
      <c r="D14" s="18"/>
      <c r="E14" s="40" t="s">
        <v>51</v>
      </c>
      <c r="F14" s="40" t="s">
        <v>87</v>
      </c>
      <c r="G14" s="40" t="s">
        <v>109</v>
      </c>
      <c r="H14" s="40" t="s">
        <v>123</v>
      </c>
      <c r="I14" s="40" t="s">
        <v>137</v>
      </c>
      <c r="J14" s="40" t="s">
        <v>51</v>
      </c>
      <c r="K14" s="40" t="s">
        <v>87</v>
      </c>
      <c r="L14" s="40" t="s">
        <v>109</v>
      </c>
      <c r="M14" s="40" t="s">
        <v>123</v>
      </c>
      <c r="N14" s="40" t="s">
        <v>137</v>
      </c>
      <c r="O14" s="18"/>
    </row>
    <row r="15" spans="1:15" ht="15" x14ac:dyDescent="0.2">
      <c r="A15" s="18"/>
      <c r="B15" s="12" t="s">
        <v>416</v>
      </c>
      <c r="C15" s="31" t="s">
        <v>2113</v>
      </c>
      <c r="D15" s="40" t="s">
        <v>51</v>
      </c>
      <c r="E15" s="17">
        <v>0</v>
      </c>
      <c r="F15" s="17">
        <v>0</v>
      </c>
      <c r="G15" s="17">
        <v>0</v>
      </c>
      <c r="H15" s="17">
        <v>0</v>
      </c>
      <c r="I15" s="17">
        <v>0</v>
      </c>
      <c r="J15" s="17">
        <v>0</v>
      </c>
      <c r="K15" s="17">
        <v>0</v>
      </c>
      <c r="L15" s="17">
        <v>0</v>
      </c>
      <c r="M15" s="17">
        <v>0</v>
      </c>
      <c r="N15" s="17">
        <v>0</v>
      </c>
      <c r="O15" s="40" t="s">
        <v>51</v>
      </c>
    </row>
    <row r="16" spans="1:15" ht="15" x14ac:dyDescent="0.2">
      <c r="A16" s="18"/>
      <c r="B16" s="12"/>
      <c r="C16" s="31" t="s">
        <v>760</v>
      </c>
      <c r="D16" s="40" t="s">
        <v>87</v>
      </c>
      <c r="E16" s="17">
        <v>0</v>
      </c>
      <c r="F16" s="17">
        <v>0</v>
      </c>
      <c r="G16" s="17">
        <v>6800</v>
      </c>
      <c r="H16" s="17">
        <v>115200</v>
      </c>
      <c r="I16" s="17">
        <v>122000</v>
      </c>
      <c r="J16" s="17">
        <v>0</v>
      </c>
      <c r="K16" s="17">
        <v>0</v>
      </c>
      <c r="L16" s="17">
        <v>6300</v>
      </c>
      <c r="M16" s="17">
        <v>39300</v>
      </c>
      <c r="N16" s="17">
        <v>45600</v>
      </c>
      <c r="O16" s="40" t="s">
        <v>87</v>
      </c>
    </row>
    <row r="17" spans="1:15" ht="15" x14ac:dyDescent="0.2">
      <c r="A17" s="18"/>
      <c r="B17" s="12" t="s">
        <v>1199</v>
      </c>
      <c r="C17" s="12"/>
      <c r="D17" s="40" t="s">
        <v>109</v>
      </c>
      <c r="E17" s="17">
        <v>7100</v>
      </c>
      <c r="F17" s="17">
        <v>4600</v>
      </c>
      <c r="G17" s="17">
        <v>0</v>
      </c>
      <c r="H17" s="17">
        <v>0</v>
      </c>
      <c r="I17" s="17">
        <v>11700</v>
      </c>
      <c r="J17" s="17">
        <v>3200</v>
      </c>
      <c r="K17" s="17">
        <v>0</v>
      </c>
      <c r="L17" s="17">
        <v>0</v>
      </c>
      <c r="M17" s="17">
        <v>0</v>
      </c>
      <c r="N17" s="17">
        <v>3200</v>
      </c>
      <c r="O17" s="40" t="s">
        <v>109</v>
      </c>
    </row>
    <row r="18" spans="1:15" ht="15" x14ac:dyDescent="0.2">
      <c r="A18" s="18"/>
      <c r="B18" s="12" t="s">
        <v>1204</v>
      </c>
      <c r="C18" s="12"/>
      <c r="D18" s="40" t="s">
        <v>123</v>
      </c>
      <c r="E18" s="17">
        <v>27400</v>
      </c>
      <c r="F18" s="17">
        <v>9400</v>
      </c>
      <c r="G18" s="17">
        <v>4600</v>
      </c>
      <c r="H18" s="17">
        <v>0</v>
      </c>
      <c r="I18" s="17">
        <v>41400</v>
      </c>
      <c r="J18" s="17">
        <v>16000</v>
      </c>
      <c r="K18" s="17">
        <v>30200</v>
      </c>
      <c r="L18" s="17">
        <v>9000</v>
      </c>
      <c r="M18" s="17">
        <v>0</v>
      </c>
      <c r="N18" s="17">
        <v>55200</v>
      </c>
      <c r="O18" s="40" t="s">
        <v>123</v>
      </c>
    </row>
    <row r="19" spans="1:15" ht="15" x14ac:dyDescent="0.2">
      <c r="A19" s="18"/>
      <c r="B19" s="12" t="s">
        <v>1200</v>
      </c>
      <c r="C19" s="12"/>
      <c r="D19" s="40" t="s">
        <v>137</v>
      </c>
      <c r="E19" s="17">
        <v>0</v>
      </c>
      <c r="F19" s="17">
        <v>0</v>
      </c>
      <c r="G19" s="17">
        <v>0</v>
      </c>
      <c r="H19" s="17">
        <v>0</v>
      </c>
      <c r="I19" s="17">
        <v>0</v>
      </c>
      <c r="J19" s="17">
        <v>0</v>
      </c>
      <c r="K19" s="17">
        <v>0</v>
      </c>
      <c r="L19" s="17">
        <v>0</v>
      </c>
      <c r="M19" s="17">
        <v>0</v>
      </c>
      <c r="N19" s="17">
        <v>0</v>
      </c>
      <c r="O19" s="40" t="s">
        <v>137</v>
      </c>
    </row>
    <row r="20" spans="1:15" ht="15.95" customHeight="1" x14ac:dyDescent="0.2">
      <c r="A20" s="18"/>
      <c r="B20" s="12" t="s">
        <v>1658</v>
      </c>
      <c r="C20" s="12"/>
      <c r="D20" s="40" t="s">
        <v>143</v>
      </c>
      <c r="E20" s="17">
        <v>34500</v>
      </c>
      <c r="F20" s="17">
        <v>14000</v>
      </c>
      <c r="G20" s="17">
        <v>11400</v>
      </c>
      <c r="H20" s="17">
        <v>115200</v>
      </c>
      <c r="I20" s="17">
        <v>175100</v>
      </c>
      <c r="J20" s="17">
        <v>19200</v>
      </c>
      <c r="K20" s="17">
        <v>30200</v>
      </c>
      <c r="L20" s="17">
        <v>15300</v>
      </c>
      <c r="M20" s="17">
        <v>39300</v>
      </c>
      <c r="N20" s="17">
        <v>104000</v>
      </c>
      <c r="O20" s="40" t="s">
        <v>143</v>
      </c>
    </row>
    <row r="21" spans="1:15" ht="15" x14ac:dyDescent="0.2">
      <c r="A21" s="18"/>
      <c r="B21" s="14" t="s">
        <v>1632</v>
      </c>
      <c r="C21" s="14"/>
      <c r="D21" s="42" t="s">
        <v>348</v>
      </c>
      <c r="E21" s="37">
        <v>34500</v>
      </c>
      <c r="F21" s="37">
        <v>14000</v>
      </c>
      <c r="G21" s="37">
        <v>11400</v>
      </c>
      <c r="H21" s="37">
        <v>115200</v>
      </c>
      <c r="I21" s="37">
        <v>175100</v>
      </c>
      <c r="J21" s="37">
        <v>19200</v>
      </c>
      <c r="K21" s="37">
        <v>30200</v>
      </c>
      <c r="L21" s="37">
        <v>15300</v>
      </c>
      <c r="M21" s="37">
        <v>39300</v>
      </c>
      <c r="N21" s="37">
        <v>104000</v>
      </c>
      <c r="O21" s="42" t="s">
        <v>348</v>
      </c>
    </row>
  </sheetData>
  <mergeCells count="12">
    <mergeCell ref="A1:C1"/>
    <mergeCell ref="A2:C2"/>
    <mergeCell ref="D4:E4"/>
    <mergeCell ref="B10:N10"/>
    <mergeCell ref="E12:I12"/>
    <mergeCell ref="J12:N12"/>
    <mergeCell ref="B21:C21"/>
    <mergeCell ref="B15:B16"/>
    <mergeCell ref="B17:C17"/>
    <mergeCell ref="B18:C18"/>
    <mergeCell ref="B19:C19"/>
    <mergeCell ref="B20:C2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'@lists'!$A$58:$B$58</xm:f>
          </x14:formula1>
          <xm:sqref>C8</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1"/>
  <sheetViews>
    <sheetView workbookViewId="0"/>
  </sheetViews>
  <sheetFormatPr defaultColWidth="11.42578125" defaultRowHeight="12.75" x14ac:dyDescent="0.2"/>
  <cols>
    <col min="1" max="1" width="2.85546875" customWidth="1"/>
    <col min="2" max="2" width="21.5703125" customWidth="1"/>
    <col min="3" max="3" width="57.7109375" customWidth="1"/>
    <col min="4" max="4" width="8.28515625" customWidth="1"/>
    <col min="5" max="6" width="16.28515625" customWidth="1"/>
    <col min="7" max="7" width="8.28515625" customWidth="1"/>
    <col min="8" max="8" width="13.57031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5" x14ac:dyDescent="0.2">
      <c r="A7" s="29"/>
      <c r="B7" s="29"/>
      <c r="C7" s="24"/>
      <c r="D7" s="18"/>
      <c r="E7" s="18"/>
      <c r="F7" s="18"/>
      <c r="G7" s="18"/>
      <c r="H7" s="18"/>
    </row>
    <row r="8" spans="1:8" ht="15" x14ac:dyDescent="0.2">
      <c r="A8" s="30"/>
      <c r="B8" s="30" t="s">
        <v>1511</v>
      </c>
      <c r="C8" s="36" t="str">
        <f>B11</f>
        <v>630-66</v>
      </c>
      <c r="D8" s="18"/>
      <c r="E8" s="18"/>
      <c r="F8" s="18"/>
      <c r="G8" s="18"/>
      <c r="H8" s="18"/>
    </row>
    <row r="9" spans="1:8" ht="14.1" customHeight="1" x14ac:dyDescent="0.2">
      <c r="A9" s="18"/>
      <c r="B9" s="18"/>
      <c r="C9" s="18"/>
      <c r="D9" s="18"/>
      <c r="E9" s="18"/>
      <c r="F9" s="18"/>
      <c r="G9" s="18"/>
      <c r="H9" s="18"/>
    </row>
    <row r="10" spans="1:8" ht="36" customHeight="1" x14ac:dyDescent="0.2">
      <c r="A10" s="18"/>
      <c r="B10" s="7" t="s">
        <v>274</v>
      </c>
      <c r="C10" s="10"/>
      <c r="D10" s="10"/>
      <c r="E10" s="10"/>
      <c r="F10" s="10"/>
      <c r="G10" s="10"/>
      <c r="H10" s="62"/>
    </row>
    <row r="11" spans="1:8" ht="15.75" x14ac:dyDescent="0.2">
      <c r="A11" s="18"/>
      <c r="B11" s="35" t="s">
        <v>273</v>
      </c>
      <c r="C11" s="18"/>
      <c r="D11" s="18"/>
      <c r="E11" s="18"/>
      <c r="F11" s="18"/>
      <c r="G11" s="18"/>
      <c r="H11" s="18"/>
    </row>
    <row r="12" spans="1:8" ht="15" x14ac:dyDescent="0.2">
      <c r="A12" s="18"/>
      <c r="B12" s="18"/>
      <c r="C12" s="18"/>
      <c r="D12" s="18"/>
      <c r="E12" s="45" t="s">
        <v>2141</v>
      </c>
      <c r="F12" s="45" t="s">
        <v>2112</v>
      </c>
      <c r="G12" s="18"/>
      <c r="H12" s="18"/>
    </row>
    <row r="13" spans="1:8" ht="15" x14ac:dyDescent="0.2">
      <c r="A13" s="18"/>
      <c r="B13" s="18"/>
      <c r="C13" s="18"/>
      <c r="D13" s="18"/>
      <c r="E13" s="45" t="s">
        <v>1266</v>
      </c>
      <c r="F13" s="45" t="s">
        <v>1266</v>
      </c>
      <c r="G13" s="18"/>
      <c r="H13" s="18"/>
    </row>
    <row r="14" spans="1:8" ht="14.1" customHeight="1" x14ac:dyDescent="0.2">
      <c r="A14" s="18"/>
      <c r="B14" s="18"/>
      <c r="C14" s="18"/>
      <c r="D14" s="18"/>
      <c r="E14" s="40" t="s">
        <v>51</v>
      </c>
      <c r="F14" s="40" t="s">
        <v>51</v>
      </c>
      <c r="G14" s="18"/>
      <c r="H14" s="18"/>
    </row>
    <row r="15" spans="1:8" ht="30.95" customHeight="1" x14ac:dyDescent="0.2">
      <c r="A15" s="18"/>
      <c r="B15" s="14" t="s">
        <v>413</v>
      </c>
      <c r="C15" s="31" t="s">
        <v>1833</v>
      </c>
      <c r="D15" s="40" t="s">
        <v>51</v>
      </c>
      <c r="E15" s="17">
        <v>0</v>
      </c>
      <c r="F15" s="17">
        <v>0</v>
      </c>
      <c r="G15" s="40" t="s">
        <v>51</v>
      </c>
      <c r="H15" s="18"/>
    </row>
    <row r="16" spans="1:8" ht="15" x14ac:dyDescent="0.2">
      <c r="A16" s="18"/>
      <c r="B16" s="13"/>
      <c r="C16" s="31" t="s">
        <v>1452</v>
      </c>
      <c r="D16" s="40" t="s">
        <v>87</v>
      </c>
      <c r="E16" s="17">
        <v>0</v>
      </c>
      <c r="F16" s="17">
        <v>0</v>
      </c>
      <c r="G16" s="40" t="s">
        <v>87</v>
      </c>
      <c r="H16" s="18"/>
    </row>
    <row r="17" spans="1:8" ht="15" x14ac:dyDescent="0.2">
      <c r="A17" s="18"/>
      <c r="B17" s="12"/>
      <c r="C17" s="31" t="s">
        <v>1688</v>
      </c>
      <c r="D17" s="40" t="s">
        <v>109</v>
      </c>
      <c r="E17" s="17">
        <v>0</v>
      </c>
      <c r="F17" s="17">
        <v>0</v>
      </c>
      <c r="G17" s="40" t="s">
        <v>109</v>
      </c>
      <c r="H17" s="18"/>
    </row>
    <row r="18" spans="1:8" ht="30.95" customHeight="1" x14ac:dyDescent="0.2">
      <c r="A18" s="18"/>
      <c r="B18" s="14" t="s">
        <v>417</v>
      </c>
      <c r="C18" s="31" t="s">
        <v>1833</v>
      </c>
      <c r="D18" s="40" t="s">
        <v>123</v>
      </c>
      <c r="E18" s="17">
        <v>0</v>
      </c>
      <c r="F18" s="17">
        <v>0</v>
      </c>
      <c r="G18" s="40" t="s">
        <v>123</v>
      </c>
      <c r="H18" s="18"/>
    </row>
    <row r="19" spans="1:8" ht="15" x14ac:dyDescent="0.2">
      <c r="A19" s="18"/>
      <c r="B19" s="13"/>
      <c r="C19" s="31" t="s">
        <v>1452</v>
      </c>
      <c r="D19" s="40" t="s">
        <v>137</v>
      </c>
      <c r="E19" s="17">
        <v>0</v>
      </c>
      <c r="F19" s="17">
        <v>0</v>
      </c>
      <c r="G19" s="40" t="s">
        <v>137</v>
      </c>
      <c r="H19" s="18"/>
    </row>
    <row r="20" spans="1:8" ht="15" x14ac:dyDescent="0.2">
      <c r="A20" s="18"/>
      <c r="B20" s="12"/>
      <c r="C20" s="31" t="s">
        <v>1688</v>
      </c>
      <c r="D20" s="40" t="s">
        <v>143</v>
      </c>
      <c r="E20" s="17">
        <v>0</v>
      </c>
      <c r="F20" s="17">
        <v>0</v>
      </c>
      <c r="G20" s="40" t="s">
        <v>143</v>
      </c>
      <c r="H20" s="18"/>
    </row>
    <row r="21" spans="1:8" ht="15" x14ac:dyDescent="0.2">
      <c r="A21" s="18"/>
      <c r="B21" s="14" t="s">
        <v>1747</v>
      </c>
      <c r="C21" s="14"/>
      <c r="D21" s="42" t="s">
        <v>348</v>
      </c>
      <c r="E21" s="37">
        <v>0</v>
      </c>
      <c r="F21" s="37">
        <v>0</v>
      </c>
      <c r="G21" s="42" t="s">
        <v>348</v>
      </c>
      <c r="H21" s="18"/>
    </row>
  </sheetData>
  <mergeCells count="7">
    <mergeCell ref="B18:B20"/>
    <mergeCell ref="B21:C21"/>
    <mergeCell ref="A1:C1"/>
    <mergeCell ref="A2:C2"/>
    <mergeCell ref="D4:E4"/>
    <mergeCell ref="B10:H10"/>
    <mergeCell ref="B15:B17"/>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'@lists'!$A$59:$B$59</xm:f>
          </x14:formula1>
          <xm:sqref>C8</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51"/>
  <sheetViews>
    <sheetView workbookViewId="0"/>
  </sheetViews>
  <sheetFormatPr defaultColWidth="11.42578125" defaultRowHeight="12.75" x14ac:dyDescent="0.2"/>
  <cols>
    <col min="1" max="1" width="2.85546875" customWidth="1"/>
    <col min="2" max="2" width="21.5703125" customWidth="1"/>
    <col min="3" max="3" width="37.7109375" customWidth="1"/>
    <col min="4" max="4" width="8.28515625" customWidth="1"/>
    <col min="5" max="32" width="19" customWidth="1"/>
    <col min="33" max="33" width="8.28515625" customWidth="1"/>
  </cols>
  <sheetData>
    <row r="1" spans="1:33"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3"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row>
    <row r="3" spans="1:33"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5" x14ac:dyDescent="0.2">
      <c r="A8" s="30"/>
      <c r="B8" s="30" t="s">
        <v>1511</v>
      </c>
      <c r="C8" s="36" t="str">
        <f>B11</f>
        <v>630-67</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row>
    <row r="10" spans="1:33" ht="18" customHeight="1" x14ac:dyDescent="0.2">
      <c r="A10" s="18"/>
      <c r="B10" s="80" t="s">
        <v>276</v>
      </c>
      <c r="C10" s="10"/>
      <c r="D10" s="10"/>
      <c r="E10" s="10"/>
      <c r="F10" s="10"/>
      <c r="G10" s="10"/>
      <c r="H10" s="10"/>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3" ht="15" x14ac:dyDescent="0.2">
      <c r="A11" s="18"/>
      <c r="B11" s="15" t="s">
        <v>275</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3" ht="15" x14ac:dyDescent="0.2">
      <c r="A12" s="18"/>
      <c r="B12" s="18"/>
      <c r="C12" s="18"/>
      <c r="D12" s="18"/>
      <c r="E12" s="3" t="s">
        <v>2141</v>
      </c>
      <c r="F12" s="2"/>
      <c r="G12" s="2"/>
      <c r="H12" s="2"/>
      <c r="I12" s="2"/>
      <c r="J12" s="2"/>
      <c r="K12" s="2"/>
      <c r="L12" s="2"/>
      <c r="M12" s="2"/>
      <c r="N12" s="2"/>
      <c r="O12" s="2"/>
      <c r="P12" s="2"/>
      <c r="Q12" s="2"/>
      <c r="R12" s="3"/>
      <c r="S12" s="3" t="s">
        <v>2112</v>
      </c>
      <c r="T12" s="2"/>
      <c r="U12" s="2"/>
      <c r="V12" s="2"/>
      <c r="W12" s="2"/>
      <c r="X12" s="2"/>
      <c r="Y12" s="2"/>
      <c r="Z12" s="2"/>
      <c r="AA12" s="2"/>
      <c r="AB12" s="2"/>
      <c r="AC12" s="2"/>
      <c r="AD12" s="2"/>
      <c r="AE12" s="2"/>
      <c r="AF12" s="3"/>
      <c r="AG12" s="18"/>
    </row>
    <row r="13" spans="1:33" ht="15" x14ac:dyDescent="0.2">
      <c r="A13" s="18"/>
      <c r="B13" s="18"/>
      <c r="C13" s="18"/>
      <c r="D13" s="18"/>
      <c r="E13" s="3" t="s">
        <v>1929</v>
      </c>
      <c r="F13" s="2"/>
      <c r="G13" s="2"/>
      <c r="H13" s="2"/>
      <c r="I13" s="2"/>
      <c r="J13" s="2"/>
      <c r="K13" s="2"/>
      <c r="L13" s="2"/>
      <c r="M13" s="3"/>
      <c r="N13" s="3" t="s">
        <v>1928</v>
      </c>
      <c r="O13" s="2"/>
      <c r="P13" s="2"/>
      <c r="Q13" s="3"/>
      <c r="R13" s="3" t="s">
        <v>1731</v>
      </c>
      <c r="S13" s="3" t="s">
        <v>1929</v>
      </c>
      <c r="T13" s="2"/>
      <c r="U13" s="2"/>
      <c r="V13" s="2"/>
      <c r="W13" s="2"/>
      <c r="X13" s="2"/>
      <c r="Y13" s="2"/>
      <c r="Z13" s="2"/>
      <c r="AA13" s="3"/>
      <c r="AB13" s="3" t="s">
        <v>1928</v>
      </c>
      <c r="AC13" s="2"/>
      <c r="AD13" s="2"/>
      <c r="AE13" s="3"/>
      <c r="AF13" s="3" t="s">
        <v>1731</v>
      </c>
      <c r="AG13" s="18"/>
    </row>
    <row r="14" spans="1:33" ht="15" x14ac:dyDescent="0.2">
      <c r="A14" s="18"/>
      <c r="B14" s="18"/>
      <c r="C14" s="18"/>
      <c r="D14" s="18"/>
      <c r="E14" s="45" t="s">
        <v>1552</v>
      </c>
      <c r="F14" s="45" t="s">
        <v>895</v>
      </c>
      <c r="G14" s="45" t="s">
        <v>1891</v>
      </c>
      <c r="H14" s="45" t="s">
        <v>1889</v>
      </c>
      <c r="I14" s="45" t="s">
        <v>1890</v>
      </c>
      <c r="J14" s="45" t="s">
        <v>924</v>
      </c>
      <c r="K14" s="45" t="s">
        <v>1368</v>
      </c>
      <c r="L14" s="45" t="s">
        <v>1365</v>
      </c>
      <c r="M14" s="45" t="s">
        <v>1827</v>
      </c>
      <c r="N14" s="45" t="s">
        <v>771</v>
      </c>
      <c r="O14" s="45" t="s">
        <v>1935</v>
      </c>
      <c r="P14" s="45" t="s">
        <v>760</v>
      </c>
      <c r="Q14" s="45" t="s">
        <v>1774</v>
      </c>
      <c r="R14" s="3"/>
      <c r="S14" s="45" t="s">
        <v>1552</v>
      </c>
      <c r="T14" s="45" t="s">
        <v>895</v>
      </c>
      <c r="U14" s="45" t="s">
        <v>1891</v>
      </c>
      <c r="V14" s="45" t="s">
        <v>1889</v>
      </c>
      <c r="W14" s="45" t="s">
        <v>1890</v>
      </c>
      <c r="X14" s="45" t="s">
        <v>924</v>
      </c>
      <c r="Y14" s="45" t="s">
        <v>1368</v>
      </c>
      <c r="Z14" s="45" t="s">
        <v>1365</v>
      </c>
      <c r="AA14" s="45" t="s">
        <v>1827</v>
      </c>
      <c r="AB14" s="45" t="s">
        <v>771</v>
      </c>
      <c r="AC14" s="45" t="s">
        <v>1935</v>
      </c>
      <c r="AD14" s="45" t="s">
        <v>760</v>
      </c>
      <c r="AE14" s="45" t="s">
        <v>1774</v>
      </c>
      <c r="AF14" s="3"/>
      <c r="AG14" s="18"/>
    </row>
    <row r="15" spans="1:33" ht="14.1" customHeight="1" x14ac:dyDescent="0.2">
      <c r="A15" s="18"/>
      <c r="B15" s="18"/>
      <c r="C15" s="18"/>
      <c r="D15" s="18"/>
      <c r="E15" s="49" t="s">
        <v>51</v>
      </c>
      <c r="F15" s="49" t="s">
        <v>87</v>
      </c>
      <c r="G15" s="49" t="s">
        <v>109</v>
      </c>
      <c r="H15" s="49" t="s">
        <v>123</v>
      </c>
      <c r="I15" s="49" t="s">
        <v>137</v>
      </c>
      <c r="J15" s="49" t="s">
        <v>143</v>
      </c>
      <c r="K15" s="49" t="s">
        <v>348</v>
      </c>
      <c r="L15" s="49" t="s">
        <v>349</v>
      </c>
      <c r="M15" s="49" t="s">
        <v>377</v>
      </c>
      <c r="N15" s="49" t="s">
        <v>58</v>
      </c>
      <c r="O15" s="49" t="s">
        <v>64</v>
      </c>
      <c r="P15" s="49" t="s">
        <v>68</v>
      </c>
      <c r="Q15" s="49" t="s">
        <v>75</v>
      </c>
      <c r="R15" s="49" t="s">
        <v>78</v>
      </c>
      <c r="S15" s="49" t="s">
        <v>51</v>
      </c>
      <c r="T15" s="49" t="s">
        <v>87</v>
      </c>
      <c r="U15" s="49" t="s">
        <v>109</v>
      </c>
      <c r="V15" s="49" t="s">
        <v>123</v>
      </c>
      <c r="W15" s="49" t="s">
        <v>137</v>
      </c>
      <c r="X15" s="49" t="s">
        <v>143</v>
      </c>
      <c r="Y15" s="49" t="s">
        <v>348</v>
      </c>
      <c r="Z15" s="49" t="s">
        <v>349</v>
      </c>
      <c r="AA15" s="49" t="s">
        <v>377</v>
      </c>
      <c r="AB15" s="49" t="s">
        <v>58</v>
      </c>
      <c r="AC15" s="49" t="s">
        <v>64</v>
      </c>
      <c r="AD15" s="49" t="s">
        <v>68</v>
      </c>
      <c r="AE15" s="49" t="s">
        <v>75</v>
      </c>
      <c r="AF15" s="49" t="s">
        <v>78</v>
      </c>
      <c r="AG15" s="18"/>
    </row>
    <row r="16" spans="1:33" ht="15" x14ac:dyDescent="0.2">
      <c r="A16" s="18"/>
      <c r="B16" s="12" t="s">
        <v>1013</v>
      </c>
      <c r="C16" s="12"/>
      <c r="D16" s="49" t="s">
        <v>51</v>
      </c>
      <c r="E16" s="17">
        <v>175100</v>
      </c>
      <c r="F16" s="17">
        <v>0</v>
      </c>
      <c r="G16" s="17">
        <v>22800</v>
      </c>
      <c r="H16" s="17">
        <v>12700</v>
      </c>
      <c r="I16" s="17">
        <v>2000</v>
      </c>
      <c r="J16" s="17">
        <v>0</v>
      </c>
      <c r="K16" s="17">
        <v>26400</v>
      </c>
      <c r="L16" s="17">
        <v>0</v>
      </c>
      <c r="M16" s="17">
        <v>239000</v>
      </c>
      <c r="N16" s="17">
        <v>0</v>
      </c>
      <c r="O16" s="17">
        <v>0</v>
      </c>
      <c r="P16" s="17">
        <v>0</v>
      </c>
      <c r="Q16" s="17">
        <v>0</v>
      </c>
      <c r="R16" s="17">
        <v>239000</v>
      </c>
      <c r="S16" s="17">
        <v>158200</v>
      </c>
      <c r="T16" s="17">
        <v>500</v>
      </c>
      <c r="U16" s="17">
        <v>24200</v>
      </c>
      <c r="V16" s="17">
        <v>7500</v>
      </c>
      <c r="W16" s="17">
        <v>2200</v>
      </c>
      <c r="X16" s="17">
        <v>200</v>
      </c>
      <c r="Y16" s="17">
        <v>13900</v>
      </c>
      <c r="Z16" s="17">
        <v>0</v>
      </c>
      <c r="AA16" s="17">
        <v>206700</v>
      </c>
      <c r="AB16" s="17">
        <v>0</v>
      </c>
      <c r="AC16" s="17">
        <v>0</v>
      </c>
      <c r="AD16" s="17">
        <v>0</v>
      </c>
      <c r="AE16" s="17">
        <v>0</v>
      </c>
      <c r="AF16" s="17">
        <v>206700</v>
      </c>
      <c r="AG16" s="49" t="s">
        <v>51</v>
      </c>
    </row>
    <row r="17" spans="1:33" ht="15" x14ac:dyDescent="0.2">
      <c r="A17" s="18"/>
      <c r="B17" s="12" t="s">
        <v>982</v>
      </c>
      <c r="C17" s="12"/>
      <c r="D17" s="49" t="s">
        <v>87</v>
      </c>
      <c r="E17" s="17">
        <v>8000</v>
      </c>
      <c r="F17" s="17">
        <v>-100</v>
      </c>
      <c r="G17" s="17">
        <v>600</v>
      </c>
      <c r="H17" s="17">
        <v>700</v>
      </c>
      <c r="I17" s="17">
        <v>1000</v>
      </c>
      <c r="J17" s="17">
        <v>100</v>
      </c>
      <c r="K17" s="17">
        <v>6600</v>
      </c>
      <c r="L17" s="17">
        <v>0</v>
      </c>
      <c r="M17" s="17">
        <v>16900</v>
      </c>
      <c r="N17" s="17">
        <v>0</v>
      </c>
      <c r="O17" s="17">
        <v>0</v>
      </c>
      <c r="P17" s="17">
        <v>0</v>
      </c>
      <c r="Q17" s="17">
        <v>0</v>
      </c>
      <c r="R17" s="17">
        <v>16900</v>
      </c>
      <c r="S17" s="17">
        <v>7200</v>
      </c>
      <c r="T17" s="17">
        <v>200</v>
      </c>
      <c r="U17" s="17">
        <v>500</v>
      </c>
      <c r="V17" s="17">
        <v>200</v>
      </c>
      <c r="W17" s="17">
        <v>200</v>
      </c>
      <c r="X17" s="17">
        <v>100</v>
      </c>
      <c r="Y17" s="17">
        <v>700</v>
      </c>
      <c r="Z17" s="17">
        <v>0</v>
      </c>
      <c r="AA17" s="17">
        <v>9100</v>
      </c>
      <c r="AB17" s="17">
        <v>0</v>
      </c>
      <c r="AC17" s="17">
        <v>0</v>
      </c>
      <c r="AD17" s="17">
        <v>0</v>
      </c>
      <c r="AE17" s="17">
        <v>0</v>
      </c>
      <c r="AF17" s="17">
        <v>9100</v>
      </c>
      <c r="AG17" s="49" t="s">
        <v>87</v>
      </c>
    </row>
    <row r="18" spans="1:33" ht="15" x14ac:dyDescent="0.2">
      <c r="A18" s="18"/>
      <c r="B18" s="14" t="s">
        <v>1019</v>
      </c>
      <c r="C18" s="31" t="s">
        <v>1460</v>
      </c>
      <c r="D18" s="49" t="s">
        <v>109</v>
      </c>
      <c r="E18" s="17">
        <v>167100</v>
      </c>
      <c r="F18" s="17">
        <v>100</v>
      </c>
      <c r="G18" s="17">
        <v>22200</v>
      </c>
      <c r="H18" s="17">
        <v>12000</v>
      </c>
      <c r="I18" s="17">
        <v>1000</v>
      </c>
      <c r="J18" s="17">
        <v>-100</v>
      </c>
      <c r="K18" s="17">
        <v>19800</v>
      </c>
      <c r="L18" s="17">
        <v>0</v>
      </c>
      <c r="M18" s="17">
        <v>222100</v>
      </c>
      <c r="N18" s="17">
        <v>0</v>
      </c>
      <c r="O18" s="17">
        <v>0</v>
      </c>
      <c r="P18" s="17">
        <v>0</v>
      </c>
      <c r="Q18" s="17">
        <v>0</v>
      </c>
      <c r="R18" s="17">
        <v>222100</v>
      </c>
      <c r="S18" s="17">
        <v>151000</v>
      </c>
      <c r="T18" s="17">
        <v>300</v>
      </c>
      <c r="U18" s="17">
        <v>23700</v>
      </c>
      <c r="V18" s="17">
        <v>7300</v>
      </c>
      <c r="W18" s="17">
        <v>2000</v>
      </c>
      <c r="X18" s="17">
        <v>100</v>
      </c>
      <c r="Y18" s="17">
        <v>13200</v>
      </c>
      <c r="Z18" s="17">
        <v>0</v>
      </c>
      <c r="AA18" s="17">
        <v>197600</v>
      </c>
      <c r="AB18" s="17">
        <v>0</v>
      </c>
      <c r="AC18" s="17">
        <v>0</v>
      </c>
      <c r="AD18" s="17">
        <v>0</v>
      </c>
      <c r="AE18" s="17">
        <v>0</v>
      </c>
      <c r="AF18" s="17">
        <v>197600</v>
      </c>
      <c r="AG18" s="49" t="s">
        <v>109</v>
      </c>
    </row>
    <row r="19" spans="1:33" ht="15" x14ac:dyDescent="0.2">
      <c r="A19" s="18"/>
      <c r="B19" s="13"/>
      <c r="C19" s="31" t="s">
        <v>840</v>
      </c>
      <c r="D19" s="49" t="s">
        <v>123</v>
      </c>
      <c r="E19" s="17">
        <v>4100</v>
      </c>
      <c r="F19" s="17">
        <v>300</v>
      </c>
      <c r="G19" s="17">
        <v>-900</v>
      </c>
      <c r="H19" s="17">
        <v>-200</v>
      </c>
      <c r="I19" s="17">
        <v>700</v>
      </c>
      <c r="J19" s="17">
        <v>200</v>
      </c>
      <c r="K19" s="17">
        <v>-4200</v>
      </c>
      <c r="L19" s="17">
        <v>0</v>
      </c>
      <c r="M19" s="17">
        <v>0</v>
      </c>
      <c r="N19" s="17">
        <v>0</v>
      </c>
      <c r="O19" s="17">
        <v>0</v>
      </c>
      <c r="P19" s="17">
        <v>0</v>
      </c>
      <c r="Q19" s="17">
        <v>0</v>
      </c>
      <c r="R19" s="17">
        <v>0</v>
      </c>
      <c r="S19" s="17">
        <v>-1100</v>
      </c>
      <c r="T19" s="17">
        <v>0</v>
      </c>
      <c r="U19" s="17">
        <v>-300</v>
      </c>
      <c r="V19" s="17">
        <v>-100</v>
      </c>
      <c r="W19" s="17">
        <v>0</v>
      </c>
      <c r="X19" s="17">
        <v>0</v>
      </c>
      <c r="Y19" s="17">
        <v>1500</v>
      </c>
      <c r="Z19" s="17">
        <v>0</v>
      </c>
      <c r="AA19" s="17">
        <v>0</v>
      </c>
      <c r="AB19" s="17">
        <v>0</v>
      </c>
      <c r="AC19" s="17">
        <v>0</v>
      </c>
      <c r="AD19" s="17">
        <v>0</v>
      </c>
      <c r="AE19" s="17">
        <v>0</v>
      </c>
      <c r="AF19" s="17">
        <v>0</v>
      </c>
      <c r="AG19" s="49" t="s">
        <v>123</v>
      </c>
    </row>
    <row r="20" spans="1:33" ht="15" x14ac:dyDescent="0.2">
      <c r="A20" s="18"/>
      <c r="B20" s="12"/>
      <c r="C20" s="31" t="s">
        <v>1784</v>
      </c>
      <c r="D20" s="49" t="s">
        <v>137</v>
      </c>
      <c r="E20" s="17">
        <v>171200</v>
      </c>
      <c r="F20" s="17">
        <v>400</v>
      </c>
      <c r="G20" s="17">
        <v>21300</v>
      </c>
      <c r="H20" s="17">
        <v>11800</v>
      </c>
      <c r="I20" s="17">
        <v>1700</v>
      </c>
      <c r="J20" s="17">
        <v>100</v>
      </c>
      <c r="K20" s="17">
        <v>15600</v>
      </c>
      <c r="L20" s="17">
        <v>0</v>
      </c>
      <c r="M20" s="17">
        <v>222100</v>
      </c>
      <c r="N20" s="17">
        <v>0</v>
      </c>
      <c r="O20" s="17">
        <v>0</v>
      </c>
      <c r="P20" s="17">
        <v>0</v>
      </c>
      <c r="Q20" s="17">
        <v>0</v>
      </c>
      <c r="R20" s="17">
        <v>222100</v>
      </c>
      <c r="S20" s="17">
        <v>149900</v>
      </c>
      <c r="T20" s="17">
        <v>300</v>
      </c>
      <c r="U20" s="17">
        <v>23400</v>
      </c>
      <c r="V20" s="17">
        <v>7200</v>
      </c>
      <c r="W20" s="17">
        <v>2000</v>
      </c>
      <c r="X20" s="17">
        <v>100</v>
      </c>
      <c r="Y20" s="17">
        <v>14700</v>
      </c>
      <c r="Z20" s="17">
        <v>0</v>
      </c>
      <c r="AA20" s="17">
        <v>197600</v>
      </c>
      <c r="AB20" s="17">
        <v>0</v>
      </c>
      <c r="AC20" s="17">
        <v>0</v>
      </c>
      <c r="AD20" s="17">
        <v>0</v>
      </c>
      <c r="AE20" s="17">
        <v>0</v>
      </c>
      <c r="AF20" s="17">
        <v>197600</v>
      </c>
      <c r="AG20" s="49" t="s">
        <v>137</v>
      </c>
    </row>
    <row r="21" spans="1:33" ht="15" x14ac:dyDescent="0.2">
      <c r="A21" s="18"/>
      <c r="B21" s="14" t="s">
        <v>1020</v>
      </c>
      <c r="C21" s="31" t="s">
        <v>1460</v>
      </c>
      <c r="D21" s="49" t="s">
        <v>143</v>
      </c>
      <c r="E21" s="17">
        <v>62000</v>
      </c>
      <c r="F21" s="17">
        <v>1200</v>
      </c>
      <c r="G21" s="17">
        <v>14000</v>
      </c>
      <c r="H21" s="17">
        <v>2900</v>
      </c>
      <c r="I21" s="17">
        <v>1200</v>
      </c>
      <c r="J21" s="17">
        <v>100</v>
      </c>
      <c r="K21" s="17">
        <v>100</v>
      </c>
      <c r="L21" s="17">
        <v>0</v>
      </c>
      <c r="M21" s="17">
        <v>81500</v>
      </c>
      <c r="N21" s="17">
        <v>0</v>
      </c>
      <c r="O21" s="17">
        <v>0</v>
      </c>
      <c r="P21" s="17">
        <v>0</v>
      </c>
      <c r="Q21" s="17">
        <v>0</v>
      </c>
      <c r="R21" s="17">
        <v>81500</v>
      </c>
      <c r="S21" s="17">
        <v>58600</v>
      </c>
      <c r="T21" s="17">
        <v>1200</v>
      </c>
      <c r="U21" s="17">
        <v>12000</v>
      </c>
      <c r="V21" s="17">
        <v>2500</v>
      </c>
      <c r="W21" s="17">
        <v>1300</v>
      </c>
      <c r="X21" s="17">
        <v>0</v>
      </c>
      <c r="Y21" s="17">
        <v>2200</v>
      </c>
      <c r="Z21" s="17">
        <v>0</v>
      </c>
      <c r="AA21" s="17">
        <v>77800</v>
      </c>
      <c r="AB21" s="17">
        <v>0</v>
      </c>
      <c r="AC21" s="17">
        <v>0</v>
      </c>
      <c r="AD21" s="17">
        <v>0</v>
      </c>
      <c r="AE21" s="17">
        <v>0</v>
      </c>
      <c r="AF21" s="17">
        <v>77800</v>
      </c>
      <c r="AG21" s="49" t="s">
        <v>143</v>
      </c>
    </row>
    <row r="22" spans="1:33" ht="15" x14ac:dyDescent="0.2">
      <c r="A22" s="18"/>
      <c r="B22" s="13"/>
      <c r="C22" s="31" t="s">
        <v>840</v>
      </c>
      <c r="D22" s="49" t="s">
        <v>348</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c r="Z22" s="17">
        <v>0</v>
      </c>
      <c r="AA22" s="17">
        <v>0</v>
      </c>
      <c r="AB22" s="17">
        <v>0</v>
      </c>
      <c r="AC22" s="17">
        <v>0</v>
      </c>
      <c r="AD22" s="17">
        <v>0</v>
      </c>
      <c r="AE22" s="17">
        <v>0</v>
      </c>
      <c r="AF22" s="17">
        <v>0</v>
      </c>
      <c r="AG22" s="49" t="s">
        <v>348</v>
      </c>
    </row>
    <row r="23" spans="1:33" ht="15" x14ac:dyDescent="0.2">
      <c r="A23" s="18"/>
      <c r="B23" s="12"/>
      <c r="C23" s="31" t="s">
        <v>1785</v>
      </c>
      <c r="D23" s="49" t="s">
        <v>349</v>
      </c>
      <c r="E23" s="17">
        <v>62000</v>
      </c>
      <c r="F23" s="17">
        <v>1200</v>
      </c>
      <c r="G23" s="17">
        <v>14000</v>
      </c>
      <c r="H23" s="17">
        <v>2900</v>
      </c>
      <c r="I23" s="17">
        <v>1200</v>
      </c>
      <c r="J23" s="17">
        <v>100</v>
      </c>
      <c r="K23" s="17">
        <v>100</v>
      </c>
      <c r="L23" s="17">
        <v>0</v>
      </c>
      <c r="M23" s="17">
        <v>81500</v>
      </c>
      <c r="N23" s="17">
        <v>0</v>
      </c>
      <c r="O23" s="17">
        <v>0</v>
      </c>
      <c r="P23" s="17">
        <v>0</v>
      </c>
      <c r="Q23" s="17">
        <v>0</v>
      </c>
      <c r="R23" s="17">
        <v>81500</v>
      </c>
      <c r="S23" s="17">
        <v>58600</v>
      </c>
      <c r="T23" s="17">
        <v>1200</v>
      </c>
      <c r="U23" s="17">
        <v>12000</v>
      </c>
      <c r="V23" s="17">
        <v>2500</v>
      </c>
      <c r="W23" s="17">
        <v>1300</v>
      </c>
      <c r="X23" s="17">
        <v>0</v>
      </c>
      <c r="Y23" s="17">
        <v>2200</v>
      </c>
      <c r="Z23" s="17">
        <v>0</v>
      </c>
      <c r="AA23" s="17">
        <v>77800</v>
      </c>
      <c r="AB23" s="17">
        <v>0</v>
      </c>
      <c r="AC23" s="17">
        <v>0</v>
      </c>
      <c r="AD23" s="17">
        <v>0</v>
      </c>
      <c r="AE23" s="17">
        <v>0</v>
      </c>
      <c r="AF23" s="17">
        <v>77800</v>
      </c>
      <c r="AG23" s="49" t="s">
        <v>349</v>
      </c>
    </row>
    <row r="24" spans="1:33" ht="15" x14ac:dyDescent="0.2">
      <c r="A24" s="18"/>
      <c r="B24" s="12" t="s">
        <v>1782</v>
      </c>
      <c r="C24" s="12"/>
      <c r="D24" s="49" t="s">
        <v>377</v>
      </c>
      <c r="E24" s="17">
        <v>233200</v>
      </c>
      <c r="F24" s="17">
        <v>1600</v>
      </c>
      <c r="G24" s="17">
        <v>35300</v>
      </c>
      <c r="H24" s="17">
        <v>14700</v>
      </c>
      <c r="I24" s="17">
        <v>2900</v>
      </c>
      <c r="J24" s="17">
        <v>200</v>
      </c>
      <c r="K24" s="17">
        <v>15700</v>
      </c>
      <c r="L24" s="17">
        <v>0</v>
      </c>
      <c r="M24" s="17">
        <v>303600</v>
      </c>
      <c r="N24" s="17">
        <v>0</v>
      </c>
      <c r="O24" s="17">
        <v>0</v>
      </c>
      <c r="P24" s="17">
        <v>0</v>
      </c>
      <c r="Q24" s="17">
        <v>0</v>
      </c>
      <c r="R24" s="17">
        <v>303600</v>
      </c>
      <c r="S24" s="17">
        <v>208500</v>
      </c>
      <c r="T24" s="17">
        <v>1500</v>
      </c>
      <c r="U24" s="17">
        <v>35400</v>
      </c>
      <c r="V24" s="17">
        <v>9700</v>
      </c>
      <c r="W24" s="17">
        <v>3300</v>
      </c>
      <c r="X24" s="17">
        <v>100</v>
      </c>
      <c r="Y24" s="17">
        <v>16900</v>
      </c>
      <c r="Z24" s="17">
        <v>0</v>
      </c>
      <c r="AA24" s="17">
        <v>275400</v>
      </c>
      <c r="AB24" s="17">
        <v>0</v>
      </c>
      <c r="AC24" s="17">
        <v>0</v>
      </c>
      <c r="AD24" s="17">
        <v>0</v>
      </c>
      <c r="AE24" s="17">
        <v>0</v>
      </c>
      <c r="AF24" s="17">
        <v>275400</v>
      </c>
      <c r="AG24" s="49" t="s">
        <v>377</v>
      </c>
    </row>
    <row r="25" spans="1:33" ht="15" x14ac:dyDescent="0.2">
      <c r="A25" s="18"/>
      <c r="B25" s="12" t="s">
        <v>973</v>
      </c>
      <c r="C25" s="12"/>
      <c r="D25" s="49" t="s">
        <v>58</v>
      </c>
      <c r="E25" s="17">
        <v>9500</v>
      </c>
      <c r="F25" s="17">
        <v>0</v>
      </c>
      <c r="G25" s="17">
        <v>-500</v>
      </c>
      <c r="H25" s="17">
        <v>-2000</v>
      </c>
      <c r="I25" s="17">
        <v>0</v>
      </c>
      <c r="J25" s="17">
        <v>0</v>
      </c>
      <c r="K25" s="17">
        <v>0</v>
      </c>
      <c r="L25" s="17">
        <v>0</v>
      </c>
      <c r="M25" s="17">
        <v>7000</v>
      </c>
      <c r="N25" s="17">
        <v>0</v>
      </c>
      <c r="O25" s="17">
        <v>0</v>
      </c>
      <c r="P25" s="17">
        <v>0</v>
      </c>
      <c r="Q25" s="17">
        <v>0</v>
      </c>
      <c r="R25" s="17">
        <v>7000</v>
      </c>
      <c r="S25" s="17">
        <v>5500</v>
      </c>
      <c r="T25" s="17">
        <v>0</v>
      </c>
      <c r="U25" s="17">
        <v>1000</v>
      </c>
      <c r="V25" s="17">
        <v>3200</v>
      </c>
      <c r="W25" s="17">
        <v>0</v>
      </c>
      <c r="X25" s="17">
        <v>0</v>
      </c>
      <c r="Y25" s="17">
        <v>0</v>
      </c>
      <c r="Z25" s="17">
        <v>0</v>
      </c>
      <c r="AA25" s="17">
        <v>9700</v>
      </c>
      <c r="AB25" s="17">
        <v>0</v>
      </c>
      <c r="AC25" s="17">
        <v>0</v>
      </c>
      <c r="AD25" s="17">
        <v>0</v>
      </c>
      <c r="AE25" s="17">
        <v>0</v>
      </c>
      <c r="AF25" s="17">
        <v>9700</v>
      </c>
      <c r="AG25" s="49" t="s">
        <v>58</v>
      </c>
    </row>
    <row r="26" spans="1:33" ht="15" x14ac:dyDescent="0.2">
      <c r="A26" s="18"/>
      <c r="B26" s="14" t="s">
        <v>983</v>
      </c>
      <c r="C26" s="31" t="s">
        <v>1333</v>
      </c>
      <c r="D26" s="49" t="s">
        <v>64</v>
      </c>
      <c r="E26" s="17">
        <v>159600</v>
      </c>
      <c r="F26" s="17">
        <v>600</v>
      </c>
      <c r="G26" s="17">
        <v>19100</v>
      </c>
      <c r="H26" s="17">
        <v>3800</v>
      </c>
      <c r="I26" s="17">
        <v>1700</v>
      </c>
      <c r="J26" s="17">
        <v>400</v>
      </c>
      <c r="K26" s="17">
        <v>1800</v>
      </c>
      <c r="L26" s="17">
        <v>0</v>
      </c>
      <c r="M26" s="17">
        <v>187000</v>
      </c>
      <c r="N26" s="17">
        <v>0</v>
      </c>
      <c r="O26" s="17">
        <v>0</v>
      </c>
      <c r="P26" s="17">
        <v>0</v>
      </c>
      <c r="Q26" s="17">
        <v>0</v>
      </c>
      <c r="R26" s="17">
        <v>187000</v>
      </c>
      <c r="S26" s="17">
        <v>151600</v>
      </c>
      <c r="T26" s="17">
        <v>900</v>
      </c>
      <c r="U26" s="17">
        <v>20200</v>
      </c>
      <c r="V26" s="17">
        <v>2700</v>
      </c>
      <c r="W26" s="17">
        <v>1900</v>
      </c>
      <c r="X26" s="17">
        <v>600</v>
      </c>
      <c r="Y26" s="17">
        <v>4000</v>
      </c>
      <c r="Z26" s="17">
        <v>0</v>
      </c>
      <c r="AA26" s="17">
        <v>181900</v>
      </c>
      <c r="AB26" s="17">
        <v>0</v>
      </c>
      <c r="AC26" s="17">
        <v>0</v>
      </c>
      <c r="AD26" s="17">
        <v>0</v>
      </c>
      <c r="AE26" s="17">
        <v>0</v>
      </c>
      <c r="AF26" s="17">
        <v>181900</v>
      </c>
      <c r="AG26" s="49" t="s">
        <v>64</v>
      </c>
    </row>
    <row r="27" spans="1:33" ht="15" x14ac:dyDescent="0.2">
      <c r="A27" s="18"/>
      <c r="B27" s="13"/>
      <c r="C27" s="31" t="s">
        <v>840</v>
      </c>
      <c r="D27" s="49" t="s">
        <v>68</v>
      </c>
      <c r="E27" s="17">
        <v>0</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17">
        <v>0</v>
      </c>
      <c r="X27" s="17">
        <v>0</v>
      </c>
      <c r="Y27" s="17">
        <v>0</v>
      </c>
      <c r="Z27" s="17">
        <v>0</v>
      </c>
      <c r="AA27" s="17">
        <v>0</v>
      </c>
      <c r="AB27" s="17">
        <v>0</v>
      </c>
      <c r="AC27" s="17">
        <v>0</v>
      </c>
      <c r="AD27" s="17">
        <v>0</v>
      </c>
      <c r="AE27" s="17">
        <v>0</v>
      </c>
      <c r="AF27" s="17">
        <v>0</v>
      </c>
      <c r="AG27" s="49" t="s">
        <v>68</v>
      </c>
    </row>
    <row r="28" spans="1:33" ht="15" x14ac:dyDescent="0.2">
      <c r="A28" s="18"/>
      <c r="B28" s="12"/>
      <c r="C28" s="31" t="s">
        <v>1725</v>
      </c>
      <c r="D28" s="49" t="s">
        <v>75</v>
      </c>
      <c r="E28" s="17">
        <v>159600</v>
      </c>
      <c r="F28" s="17">
        <v>600</v>
      </c>
      <c r="G28" s="17">
        <v>19100</v>
      </c>
      <c r="H28" s="17">
        <v>3800</v>
      </c>
      <c r="I28" s="17">
        <v>1700</v>
      </c>
      <c r="J28" s="17">
        <v>400</v>
      </c>
      <c r="K28" s="17">
        <v>1800</v>
      </c>
      <c r="L28" s="17">
        <v>0</v>
      </c>
      <c r="M28" s="17">
        <v>187000</v>
      </c>
      <c r="N28" s="17">
        <v>0</v>
      </c>
      <c r="O28" s="17">
        <v>0</v>
      </c>
      <c r="P28" s="17">
        <v>0</v>
      </c>
      <c r="Q28" s="17">
        <v>0</v>
      </c>
      <c r="R28" s="17">
        <v>187000</v>
      </c>
      <c r="S28" s="17">
        <v>151600</v>
      </c>
      <c r="T28" s="17">
        <v>900</v>
      </c>
      <c r="U28" s="17">
        <v>20200</v>
      </c>
      <c r="V28" s="17">
        <v>2700</v>
      </c>
      <c r="W28" s="17">
        <v>1900</v>
      </c>
      <c r="X28" s="17">
        <v>600</v>
      </c>
      <c r="Y28" s="17">
        <v>4000</v>
      </c>
      <c r="Z28" s="17">
        <v>0</v>
      </c>
      <c r="AA28" s="17">
        <v>181900</v>
      </c>
      <c r="AB28" s="17">
        <v>0</v>
      </c>
      <c r="AC28" s="17">
        <v>0</v>
      </c>
      <c r="AD28" s="17">
        <v>0</v>
      </c>
      <c r="AE28" s="17">
        <v>0</v>
      </c>
      <c r="AF28" s="17">
        <v>181900</v>
      </c>
      <c r="AG28" s="49" t="s">
        <v>75</v>
      </c>
    </row>
    <row r="29" spans="1:33" ht="15" x14ac:dyDescent="0.2">
      <c r="A29" s="18"/>
      <c r="B29" s="12" t="s">
        <v>1989</v>
      </c>
      <c r="C29" s="12"/>
      <c r="D29" s="49" t="s">
        <v>78</v>
      </c>
      <c r="E29" s="17">
        <v>64100</v>
      </c>
      <c r="F29" s="17">
        <v>1000</v>
      </c>
      <c r="G29" s="17">
        <v>16700</v>
      </c>
      <c r="H29" s="17">
        <v>12900</v>
      </c>
      <c r="I29" s="17">
        <v>1200</v>
      </c>
      <c r="J29" s="17">
        <v>-200</v>
      </c>
      <c r="K29" s="17">
        <v>13900</v>
      </c>
      <c r="L29" s="17">
        <v>0</v>
      </c>
      <c r="M29" s="17">
        <v>109600</v>
      </c>
      <c r="N29" s="17">
        <v>0</v>
      </c>
      <c r="O29" s="17">
        <v>0</v>
      </c>
      <c r="P29" s="17">
        <v>0</v>
      </c>
      <c r="Q29" s="17">
        <v>0</v>
      </c>
      <c r="R29" s="17">
        <v>109600</v>
      </c>
      <c r="S29" s="17">
        <v>51400</v>
      </c>
      <c r="T29" s="17">
        <v>600</v>
      </c>
      <c r="U29" s="17">
        <v>14200</v>
      </c>
      <c r="V29" s="17">
        <v>3800</v>
      </c>
      <c r="W29" s="17">
        <v>1400</v>
      </c>
      <c r="X29" s="17">
        <v>-500</v>
      </c>
      <c r="Y29" s="17">
        <v>12900</v>
      </c>
      <c r="Z29" s="17">
        <v>0</v>
      </c>
      <c r="AA29" s="17">
        <v>83800</v>
      </c>
      <c r="AB29" s="17">
        <v>0</v>
      </c>
      <c r="AC29" s="17">
        <v>0</v>
      </c>
      <c r="AD29" s="17">
        <v>0</v>
      </c>
      <c r="AE29" s="17">
        <v>0</v>
      </c>
      <c r="AF29" s="17">
        <v>83800</v>
      </c>
      <c r="AG29" s="49" t="s">
        <v>78</v>
      </c>
    </row>
    <row r="30" spans="1:33" ht="15" x14ac:dyDescent="0.2">
      <c r="A30" s="18"/>
      <c r="B30" s="12" t="s">
        <v>1097</v>
      </c>
      <c r="C30" s="12"/>
      <c r="D30" s="49" t="s">
        <v>80</v>
      </c>
      <c r="E30" s="17">
        <v>23800</v>
      </c>
      <c r="F30" s="17">
        <v>400</v>
      </c>
      <c r="G30" s="17">
        <v>6100</v>
      </c>
      <c r="H30" s="17">
        <v>4800</v>
      </c>
      <c r="I30" s="17">
        <v>500</v>
      </c>
      <c r="J30" s="17">
        <v>-100</v>
      </c>
      <c r="K30" s="17">
        <v>5200</v>
      </c>
      <c r="L30" s="17">
        <v>0</v>
      </c>
      <c r="M30" s="17">
        <v>40700</v>
      </c>
      <c r="N30" s="17">
        <v>0</v>
      </c>
      <c r="O30" s="17">
        <v>0</v>
      </c>
      <c r="P30" s="17">
        <v>0</v>
      </c>
      <c r="Q30" s="17">
        <v>0</v>
      </c>
      <c r="R30" s="17">
        <v>40700</v>
      </c>
      <c r="S30" s="17">
        <v>19000</v>
      </c>
      <c r="T30" s="17">
        <v>200</v>
      </c>
      <c r="U30" s="17">
        <v>5300</v>
      </c>
      <c r="V30" s="17">
        <v>1400</v>
      </c>
      <c r="W30" s="17">
        <v>500</v>
      </c>
      <c r="X30" s="17">
        <v>-200</v>
      </c>
      <c r="Y30" s="17">
        <v>4800</v>
      </c>
      <c r="Z30" s="17">
        <v>0</v>
      </c>
      <c r="AA30" s="17">
        <v>31000</v>
      </c>
      <c r="AB30" s="17">
        <v>0</v>
      </c>
      <c r="AC30" s="17">
        <v>0</v>
      </c>
      <c r="AD30" s="17">
        <v>0</v>
      </c>
      <c r="AE30" s="17">
        <v>0</v>
      </c>
      <c r="AF30" s="17">
        <v>31000</v>
      </c>
      <c r="AG30" s="49" t="s">
        <v>80</v>
      </c>
    </row>
    <row r="31" spans="1:33" ht="15" x14ac:dyDescent="0.2">
      <c r="A31" s="18"/>
      <c r="B31" s="12" t="s">
        <v>1987</v>
      </c>
      <c r="C31" s="12"/>
      <c r="D31" s="49" t="s">
        <v>81</v>
      </c>
      <c r="E31" s="17">
        <v>40300</v>
      </c>
      <c r="F31" s="17">
        <v>600</v>
      </c>
      <c r="G31" s="17">
        <v>10600</v>
      </c>
      <c r="H31" s="17">
        <v>8100</v>
      </c>
      <c r="I31" s="17">
        <v>700</v>
      </c>
      <c r="J31" s="17">
        <v>-100</v>
      </c>
      <c r="K31" s="17">
        <v>8700</v>
      </c>
      <c r="L31" s="17">
        <v>0</v>
      </c>
      <c r="M31" s="17">
        <v>68900</v>
      </c>
      <c r="N31" s="17">
        <v>0</v>
      </c>
      <c r="O31" s="17">
        <v>0</v>
      </c>
      <c r="P31" s="17">
        <v>0</v>
      </c>
      <c r="Q31" s="17">
        <v>0</v>
      </c>
      <c r="R31" s="17">
        <v>68900</v>
      </c>
      <c r="S31" s="17">
        <v>32400</v>
      </c>
      <c r="T31" s="17">
        <v>400</v>
      </c>
      <c r="U31" s="17">
        <v>8900</v>
      </c>
      <c r="V31" s="17">
        <v>2400</v>
      </c>
      <c r="W31" s="17">
        <v>900</v>
      </c>
      <c r="X31" s="17">
        <v>-300</v>
      </c>
      <c r="Y31" s="17">
        <v>8100</v>
      </c>
      <c r="Z31" s="17">
        <v>0</v>
      </c>
      <c r="AA31" s="17">
        <v>52800</v>
      </c>
      <c r="AB31" s="17">
        <v>0</v>
      </c>
      <c r="AC31" s="17">
        <v>0</v>
      </c>
      <c r="AD31" s="17">
        <v>0</v>
      </c>
      <c r="AE31" s="17">
        <v>0</v>
      </c>
      <c r="AF31" s="17">
        <v>52800</v>
      </c>
      <c r="AG31" s="49" t="s">
        <v>81</v>
      </c>
    </row>
    <row r="32" spans="1:33" ht="15" x14ac:dyDescent="0.2">
      <c r="A32" s="18"/>
      <c r="B32" s="12" t="s">
        <v>1216</v>
      </c>
      <c r="C32" s="12"/>
      <c r="D32" s="49" t="s">
        <v>82</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0</v>
      </c>
      <c r="X32" s="17">
        <v>0</v>
      </c>
      <c r="Y32" s="17">
        <v>0</v>
      </c>
      <c r="Z32" s="17">
        <v>0</v>
      </c>
      <c r="AA32" s="17">
        <v>0</v>
      </c>
      <c r="AB32" s="17">
        <v>0</v>
      </c>
      <c r="AC32" s="17">
        <v>0</v>
      </c>
      <c r="AD32" s="17">
        <v>0</v>
      </c>
      <c r="AE32" s="17">
        <v>0</v>
      </c>
      <c r="AF32" s="17">
        <v>0</v>
      </c>
      <c r="AG32" s="49" t="s">
        <v>82</v>
      </c>
    </row>
    <row r="33" spans="1:33" ht="15" x14ac:dyDescent="0.2">
      <c r="A33" s="18"/>
      <c r="B33" s="14" t="s">
        <v>1995</v>
      </c>
      <c r="C33" s="31" t="s">
        <v>1344</v>
      </c>
      <c r="D33" s="49" t="s">
        <v>84</v>
      </c>
      <c r="E33" s="17">
        <v>40300</v>
      </c>
      <c r="F33" s="17">
        <v>600</v>
      </c>
      <c r="G33" s="17">
        <v>10600</v>
      </c>
      <c r="H33" s="17">
        <v>8100</v>
      </c>
      <c r="I33" s="17">
        <v>700</v>
      </c>
      <c r="J33" s="17">
        <v>-100</v>
      </c>
      <c r="K33" s="17">
        <v>8700</v>
      </c>
      <c r="L33" s="17">
        <v>0</v>
      </c>
      <c r="M33" s="17">
        <v>68900</v>
      </c>
      <c r="N33" s="17">
        <v>0</v>
      </c>
      <c r="O33" s="17">
        <v>0</v>
      </c>
      <c r="P33" s="17">
        <v>0</v>
      </c>
      <c r="Q33" s="17">
        <v>0</v>
      </c>
      <c r="R33" s="17">
        <v>68900</v>
      </c>
      <c r="S33" s="17">
        <v>32400</v>
      </c>
      <c r="T33" s="17">
        <v>400</v>
      </c>
      <c r="U33" s="17">
        <v>8900</v>
      </c>
      <c r="V33" s="17">
        <v>2400</v>
      </c>
      <c r="W33" s="17">
        <v>900</v>
      </c>
      <c r="X33" s="17">
        <v>-300</v>
      </c>
      <c r="Y33" s="17">
        <v>8100</v>
      </c>
      <c r="Z33" s="17">
        <v>0</v>
      </c>
      <c r="AA33" s="17">
        <v>52800</v>
      </c>
      <c r="AB33" s="17">
        <v>0</v>
      </c>
      <c r="AC33" s="17">
        <v>0</v>
      </c>
      <c r="AD33" s="17">
        <v>0</v>
      </c>
      <c r="AE33" s="17">
        <v>0</v>
      </c>
      <c r="AF33" s="17">
        <v>52800</v>
      </c>
      <c r="AG33" s="49" t="s">
        <v>84</v>
      </c>
    </row>
    <row r="34" spans="1:33" ht="15" x14ac:dyDescent="0.2">
      <c r="A34" s="18"/>
      <c r="B34" s="13"/>
      <c r="C34" s="31" t="s">
        <v>1032</v>
      </c>
      <c r="D34" s="49" t="s">
        <v>85</v>
      </c>
      <c r="E34" s="17">
        <v>0</v>
      </c>
      <c r="F34" s="17">
        <v>0</v>
      </c>
      <c r="G34" s="17">
        <v>0</v>
      </c>
      <c r="H34" s="17">
        <v>0</v>
      </c>
      <c r="I34" s="17">
        <v>0</v>
      </c>
      <c r="J34" s="17">
        <v>0</v>
      </c>
      <c r="K34" s="17">
        <v>0</v>
      </c>
      <c r="L34" s="17">
        <v>0</v>
      </c>
      <c r="M34" s="17">
        <v>0</v>
      </c>
      <c r="N34" s="17">
        <v>0</v>
      </c>
      <c r="O34" s="17">
        <v>0</v>
      </c>
      <c r="P34" s="17">
        <v>0</v>
      </c>
      <c r="Q34" s="17">
        <v>0</v>
      </c>
      <c r="R34" s="17">
        <v>0</v>
      </c>
      <c r="S34" s="17">
        <v>0</v>
      </c>
      <c r="T34" s="17">
        <v>0</v>
      </c>
      <c r="U34" s="17">
        <v>0</v>
      </c>
      <c r="V34" s="17">
        <v>0</v>
      </c>
      <c r="W34" s="17">
        <v>0</v>
      </c>
      <c r="X34" s="17">
        <v>0</v>
      </c>
      <c r="Y34" s="17">
        <v>0</v>
      </c>
      <c r="Z34" s="17">
        <v>0</v>
      </c>
      <c r="AA34" s="17">
        <v>0</v>
      </c>
      <c r="AB34" s="17">
        <v>0</v>
      </c>
      <c r="AC34" s="17">
        <v>0</v>
      </c>
      <c r="AD34" s="17">
        <v>0</v>
      </c>
      <c r="AE34" s="17">
        <v>0</v>
      </c>
      <c r="AF34" s="17">
        <v>0</v>
      </c>
      <c r="AG34" s="49" t="s">
        <v>85</v>
      </c>
    </row>
    <row r="35" spans="1:33" ht="15" x14ac:dyDescent="0.2">
      <c r="A35" s="18"/>
      <c r="B35" s="12"/>
      <c r="C35" s="31" t="s">
        <v>1033</v>
      </c>
      <c r="D35" s="49" t="s">
        <v>90</v>
      </c>
      <c r="E35" s="17">
        <v>40300</v>
      </c>
      <c r="F35" s="17">
        <v>600</v>
      </c>
      <c r="G35" s="17">
        <v>10600</v>
      </c>
      <c r="H35" s="17">
        <v>8100</v>
      </c>
      <c r="I35" s="17">
        <v>700</v>
      </c>
      <c r="J35" s="17">
        <v>-100</v>
      </c>
      <c r="K35" s="17">
        <v>8700</v>
      </c>
      <c r="L35" s="17">
        <v>0</v>
      </c>
      <c r="M35" s="17">
        <v>68900</v>
      </c>
      <c r="N35" s="17">
        <v>0</v>
      </c>
      <c r="O35" s="17">
        <v>0</v>
      </c>
      <c r="P35" s="17">
        <v>0</v>
      </c>
      <c r="Q35" s="17">
        <v>0</v>
      </c>
      <c r="R35" s="17">
        <v>68900</v>
      </c>
      <c r="S35" s="17">
        <v>32400</v>
      </c>
      <c r="T35" s="17">
        <v>400</v>
      </c>
      <c r="U35" s="17">
        <v>8900</v>
      </c>
      <c r="V35" s="17">
        <v>2400</v>
      </c>
      <c r="W35" s="17">
        <v>900</v>
      </c>
      <c r="X35" s="17">
        <v>-300</v>
      </c>
      <c r="Y35" s="17">
        <v>8100</v>
      </c>
      <c r="Z35" s="17">
        <v>0</v>
      </c>
      <c r="AA35" s="17">
        <v>52800</v>
      </c>
      <c r="AB35" s="17">
        <v>0</v>
      </c>
      <c r="AC35" s="17">
        <v>0</v>
      </c>
      <c r="AD35" s="17">
        <v>0</v>
      </c>
      <c r="AE35" s="17">
        <v>0</v>
      </c>
      <c r="AF35" s="17">
        <v>52800</v>
      </c>
      <c r="AG35" s="49" t="s">
        <v>90</v>
      </c>
    </row>
    <row r="36" spans="1:33" ht="15" x14ac:dyDescent="0.2">
      <c r="A36" s="18"/>
      <c r="B36" s="12" t="s">
        <v>1287</v>
      </c>
      <c r="C36" s="12"/>
      <c r="D36" s="49" t="s">
        <v>94</v>
      </c>
      <c r="E36" s="17">
        <v>3564500</v>
      </c>
      <c r="F36" s="17">
        <v>600</v>
      </c>
      <c r="G36" s="17">
        <v>557100</v>
      </c>
      <c r="H36" s="17">
        <v>309600</v>
      </c>
      <c r="I36" s="17">
        <v>87400</v>
      </c>
      <c r="J36" s="17">
        <v>0</v>
      </c>
      <c r="K36" s="17">
        <v>3319900</v>
      </c>
      <c r="L36" s="17">
        <v>0</v>
      </c>
      <c r="M36" s="17">
        <v>7839100</v>
      </c>
      <c r="N36" s="17">
        <v>0</v>
      </c>
      <c r="O36" s="17">
        <v>0</v>
      </c>
      <c r="P36" s="17">
        <v>0</v>
      </c>
      <c r="Q36" s="17">
        <v>0</v>
      </c>
      <c r="R36" s="17">
        <v>7839100</v>
      </c>
      <c r="S36" s="17">
        <v>3116500</v>
      </c>
      <c r="T36" s="17">
        <v>700</v>
      </c>
      <c r="U36" s="17">
        <v>652600</v>
      </c>
      <c r="V36" s="17">
        <v>236600</v>
      </c>
      <c r="W36" s="17">
        <v>90900</v>
      </c>
      <c r="X36" s="17">
        <v>400</v>
      </c>
      <c r="Y36" s="17">
        <v>3186500</v>
      </c>
      <c r="Z36" s="17">
        <v>0</v>
      </c>
      <c r="AA36" s="17">
        <v>7284200</v>
      </c>
      <c r="AB36" s="17">
        <v>0</v>
      </c>
      <c r="AC36" s="17">
        <v>0</v>
      </c>
      <c r="AD36" s="17">
        <v>0</v>
      </c>
      <c r="AE36" s="17">
        <v>0</v>
      </c>
      <c r="AF36" s="17">
        <v>7284200</v>
      </c>
      <c r="AG36" s="49" t="s">
        <v>94</v>
      </c>
    </row>
    <row r="37" spans="1:33" ht="15" x14ac:dyDescent="0.2">
      <c r="A37" s="18"/>
      <c r="B37" s="31"/>
      <c r="C37" s="31" t="s">
        <v>1404</v>
      </c>
      <c r="D37" s="49" t="s">
        <v>95</v>
      </c>
      <c r="E37" s="17">
        <v>0</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17">
        <v>0</v>
      </c>
      <c r="X37" s="17">
        <v>0</v>
      </c>
      <c r="Y37" s="17">
        <v>0</v>
      </c>
      <c r="Z37" s="17">
        <v>0</v>
      </c>
      <c r="AA37" s="17">
        <v>0</v>
      </c>
      <c r="AB37" s="17">
        <v>0</v>
      </c>
      <c r="AC37" s="17">
        <v>0</v>
      </c>
      <c r="AD37" s="17">
        <v>0</v>
      </c>
      <c r="AE37" s="17">
        <v>0</v>
      </c>
      <c r="AF37" s="17">
        <v>0</v>
      </c>
      <c r="AG37" s="49" t="s">
        <v>95</v>
      </c>
    </row>
    <row r="38" spans="1:33" ht="15" x14ac:dyDescent="0.2">
      <c r="A38" s="18"/>
      <c r="B38" s="31"/>
      <c r="C38" s="31" t="s">
        <v>1411</v>
      </c>
      <c r="D38" s="49" t="s">
        <v>97</v>
      </c>
      <c r="E38" s="17">
        <v>3564500</v>
      </c>
      <c r="F38" s="17">
        <v>600</v>
      </c>
      <c r="G38" s="17">
        <v>557100</v>
      </c>
      <c r="H38" s="17">
        <v>309600</v>
      </c>
      <c r="I38" s="17">
        <v>87400</v>
      </c>
      <c r="J38" s="17">
        <v>0</v>
      </c>
      <c r="K38" s="52"/>
      <c r="L38" s="17">
        <v>0</v>
      </c>
      <c r="M38" s="17">
        <v>4519200</v>
      </c>
      <c r="N38" s="17">
        <v>0</v>
      </c>
      <c r="O38" s="17">
        <v>0</v>
      </c>
      <c r="P38" s="17">
        <v>0</v>
      </c>
      <c r="Q38" s="17">
        <v>0</v>
      </c>
      <c r="R38" s="17">
        <v>4519200</v>
      </c>
      <c r="S38" s="17">
        <v>3116500</v>
      </c>
      <c r="T38" s="17">
        <v>700</v>
      </c>
      <c r="U38" s="17">
        <v>652600</v>
      </c>
      <c r="V38" s="17">
        <v>236600</v>
      </c>
      <c r="W38" s="17">
        <v>90900</v>
      </c>
      <c r="X38" s="17">
        <v>400</v>
      </c>
      <c r="Y38" s="52"/>
      <c r="Z38" s="17">
        <v>0</v>
      </c>
      <c r="AA38" s="17">
        <v>4097700</v>
      </c>
      <c r="AB38" s="17">
        <v>0</v>
      </c>
      <c r="AC38" s="17">
        <v>0</v>
      </c>
      <c r="AD38" s="17">
        <v>0</v>
      </c>
      <c r="AE38" s="17">
        <v>0</v>
      </c>
      <c r="AF38" s="17">
        <v>4097700</v>
      </c>
      <c r="AG38" s="49" t="s">
        <v>97</v>
      </c>
    </row>
    <row r="39" spans="1:33" ht="15" x14ac:dyDescent="0.2">
      <c r="A39" s="18"/>
      <c r="B39" s="12" t="s">
        <v>1291</v>
      </c>
      <c r="C39" s="12"/>
      <c r="D39" s="49" t="s">
        <v>99</v>
      </c>
      <c r="E39" s="17">
        <v>3788100</v>
      </c>
      <c r="F39" s="17">
        <v>400</v>
      </c>
      <c r="G39" s="17">
        <v>567400</v>
      </c>
      <c r="H39" s="17">
        <v>266600</v>
      </c>
      <c r="I39" s="17">
        <v>72700</v>
      </c>
      <c r="J39" s="17">
        <v>900</v>
      </c>
      <c r="K39" s="52"/>
      <c r="L39" s="17">
        <v>0</v>
      </c>
      <c r="M39" s="17">
        <v>4696100</v>
      </c>
      <c r="N39" s="17">
        <v>0</v>
      </c>
      <c r="O39" s="17">
        <v>0</v>
      </c>
      <c r="P39" s="17">
        <v>0</v>
      </c>
      <c r="Q39" s="17">
        <v>0</v>
      </c>
      <c r="R39" s="17">
        <v>4696100</v>
      </c>
      <c r="S39" s="17">
        <v>3384100</v>
      </c>
      <c r="T39" s="17">
        <v>1100</v>
      </c>
      <c r="U39" s="17">
        <v>592100</v>
      </c>
      <c r="V39" s="17">
        <v>253300</v>
      </c>
      <c r="W39" s="17">
        <v>110000</v>
      </c>
      <c r="X39" s="17">
        <v>300</v>
      </c>
      <c r="Y39" s="52"/>
      <c r="Z39" s="17">
        <v>0</v>
      </c>
      <c r="AA39" s="17">
        <v>4340900</v>
      </c>
      <c r="AB39" s="17">
        <v>0</v>
      </c>
      <c r="AC39" s="17">
        <v>0</v>
      </c>
      <c r="AD39" s="17">
        <v>0</v>
      </c>
      <c r="AE39" s="17">
        <v>0</v>
      </c>
      <c r="AF39" s="17">
        <v>4340900</v>
      </c>
      <c r="AG39" s="49" t="s">
        <v>99</v>
      </c>
    </row>
    <row r="40" spans="1:33" ht="15" x14ac:dyDescent="0.2">
      <c r="A40" s="18"/>
      <c r="B40" s="12" t="s">
        <v>1303</v>
      </c>
      <c r="C40" s="12"/>
      <c r="D40" s="49" t="s">
        <v>100</v>
      </c>
      <c r="E40" s="17">
        <v>17900</v>
      </c>
      <c r="F40" s="17">
        <v>0</v>
      </c>
      <c r="G40" s="17">
        <v>3000</v>
      </c>
      <c r="H40" s="17">
        <v>2100</v>
      </c>
      <c r="I40" s="17">
        <v>0</v>
      </c>
      <c r="J40" s="17">
        <v>0</v>
      </c>
      <c r="K40" s="17">
        <v>0</v>
      </c>
      <c r="L40" s="17">
        <v>0</v>
      </c>
      <c r="M40" s="17">
        <v>23000</v>
      </c>
      <c r="N40" s="17">
        <v>0</v>
      </c>
      <c r="O40" s="17">
        <v>0</v>
      </c>
      <c r="P40" s="17">
        <v>0</v>
      </c>
      <c r="Q40" s="17">
        <v>0</v>
      </c>
      <c r="R40" s="17">
        <v>23000</v>
      </c>
      <c r="S40" s="17">
        <v>14700</v>
      </c>
      <c r="T40" s="17">
        <v>0</v>
      </c>
      <c r="U40" s="17">
        <v>13800</v>
      </c>
      <c r="V40" s="17">
        <v>6900</v>
      </c>
      <c r="W40" s="17">
        <v>0</v>
      </c>
      <c r="X40" s="17">
        <v>0</v>
      </c>
      <c r="Y40" s="17">
        <v>0</v>
      </c>
      <c r="Z40" s="17">
        <v>0</v>
      </c>
      <c r="AA40" s="17">
        <v>35400</v>
      </c>
      <c r="AB40" s="17">
        <v>0</v>
      </c>
      <c r="AC40" s="17">
        <v>0</v>
      </c>
      <c r="AD40" s="17">
        <v>0</v>
      </c>
      <c r="AE40" s="17">
        <v>0</v>
      </c>
      <c r="AF40" s="17">
        <v>35400</v>
      </c>
      <c r="AG40" s="49" t="s">
        <v>100</v>
      </c>
    </row>
    <row r="41" spans="1:33" ht="15" x14ac:dyDescent="0.2">
      <c r="A41" s="18"/>
      <c r="B41" s="12" t="s">
        <v>1302</v>
      </c>
      <c r="C41" s="12"/>
      <c r="D41" s="49" t="s">
        <v>101</v>
      </c>
      <c r="E41" s="17">
        <v>6400</v>
      </c>
      <c r="F41" s="17">
        <v>0</v>
      </c>
      <c r="G41" s="17">
        <v>200</v>
      </c>
      <c r="H41" s="17">
        <v>4600</v>
      </c>
      <c r="I41" s="17">
        <v>0</v>
      </c>
      <c r="J41" s="17">
        <v>0</v>
      </c>
      <c r="K41" s="17">
        <v>0</v>
      </c>
      <c r="L41" s="17">
        <v>0</v>
      </c>
      <c r="M41" s="17">
        <v>11200</v>
      </c>
      <c r="N41" s="17">
        <v>0</v>
      </c>
      <c r="O41" s="17">
        <v>0</v>
      </c>
      <c r="P41" s="17">
        <v>0</v>
      </c>
      <c r="Q41" s="17">
        <v>0</v>
      </c>
      <c r="R41" s="17">
        <v>11200</v>
      </c>
      <c r="S41" s="17">
        <v>5400</v>
      </c>
      <c r="T41" s="17">
        <v>0</v>
      </c>
      <c r="U41" s="17">
        <v>300</v>
      </c>
      <c r="V41" s="17">
        <v>0</v>
      </c>
      <c r="W41" s="17">
        <v>0</v>
      </c>
      <c r="X41" s="17">
        <v>0</v>
      </c>
      <c r="Y41" s="17">
        <v>0</v>
      </c>
      <c r="Z41" s="17">
        <v>0</v>
      </c>
      <c r="AA41" s="17">
        <v>5700</v>
      </c>
      <c r="AB41" s="17">
        <v>0</v>
      </c>
      <c r="AC41" s="17">
        <v>0</v>
      </c>
      <c r="AD41" s="17">
        <v>0</v>
      </c>
      <c r="AE41" s="17">
        <v>0</v>
      </c>
      <c r="AF41" s="17">
        <v>5700</v>
      </c>
      <c r="AG41" s="49" t="s">
        <v>101</v>
      </c>
    </row>
    <row r="42" spans="1:33" ht="15" x14ac:dyDescent="0.2">
      <c r="A42" s="18"/>
      <c r="B42" s="12" t="s">
        <v>1282</v>
      </c>
      <c r="C42" s="12"/>
      <c r="D42" s="49" t="s">
        <v>104</v>
      </c>
      <c r="E42" s="17">
        <v>5627300</v>
      </c>
      <c r="F42" s="17">
        <v>83100</v>
      </c>
      <c r="G42" s="17">
        <v>459600</v>
      </c>
      <c r="H42" s="17">
        <v>325100</v>
      </c>
      <c r="I42" s="17">
        <v>275300</v>
      </c>
      <c r="J42" s="17">
        <v>63900</v>
      </c>
      <c r="K42" s="17">
        <v>384200</v>
      </c>
      <c r="L42" s="17">
        <v>0</v>
      </c>
      <c r="M42" s="17">
        <v>7218500</v>
      </c>
      <c r="N42" s="17">
        <v>0</v>
      </c>
      <c r="O42" s="17">
        <v>0</v>
      </c>
      <c r="P42" s="17">
        <v>0</v>
      </c>
      <c r="Q42" s="17">
        <v>0</v>
      </c>
      <c r="R42" s="17">
        <v>7218500</v>
      </c>
      <c r="S42" s="17">
        <v>5224800</v>
      </c>
      <c r="T42" s="17">
        <v>84000</v>
      </c>
      <c r="U42" s="17">
        <v>532900</v>
      </c>
      <c r="V42" s="17">
        <v>221500</v>
      </c>
      <c r="W42" s="17">
        <v>217800</v>
      </c>
      <c r="X42" s="17">
        <v>36700</v>
      </c>
      <c r="Y42" s="17">
        <v>384300</v>
      </c>
      <c r="Z42" s="17">
        <v>0</v>
      </c>
      <c r="AA42" s="17">
        <v>6702000</v>
      </c>
      <c r="AB42" s="17">
        <v>0</v>
      </c>
      <c r="AC42" s="17">
        <v>0</v>
      </c>
      <c r="AD42" s="17">
        <v>0</v>
      </c>
      <c r="AE42" s="17">
        <v>0</v>
      </c>
      <c r="AF42" s="17">
        <v>6702000</v>
      </c>
      <c r="AG42" s="49" t="s">
        <v>104</v>
      </c>
    </row>
    <row r="43" spans="1:33" ht="15" x14ac:dyDescent="0.2">
      <c r="A43" s="18"/>
      <c r="B43" s="31"/>
      <c r="C43" s="31" t="s">
        <v>1413</v>
      </c>
      <c r="D43" s="49" t="s">
        <v>106</v>
      </c>
      <c r="E43" s="17">
        <v>5168000</v>
      </c>
      <c r="F43" s="17">
        <v>83000</v>
      </c>
      <c r="G43" s="17">
        <v>453700</v>
      </c>
      <c r="H43" s="17">
        <v>321800</v>
      </c>
      <c r="I43" s="17">
        <v>274400</v>
      </c>
      <c r="J43" s="17">
        <v>63900</v>
      </c>
      <c r="K43" s="17">
        <v>0</v>
      </c>
      <c r="L43" s="17">
        <v>0</v>
      </c>
      <c r="M43" s="17">
        <v>6364800</v>
      </c>
      <c r="N43" s="17">
        <v>0</v>
      </c>
      <c r="O43" s="17">
        <v>0</v>
      </c>
      <c r="P43" s="17">
        <v>0</v>
      </c>
      <c r="Q43" s="17">
        <v>0</v>
      </c>
      <c r="R43" s="17">
        <v>6364800</v>
      </c>
      <c r="S43" s="17">
        <v>4796700</v>
      </c>
      <c r="T43" s="17">
        <v>83900</v>
      </c>
      <c r="U43" s="17">
        <v>521300</v>
      </c>
      <c r="V43" s="17">
        <v>217300</v>
      </c>
      <c r="W43" s="17">
        <v>216200</v>
      </c>
      <c r="X43" s="17">
        <v>36700</v>
      </c>
      <c r="Y43" s="17">
        <v>0</v>
      </c>
      <c r="Z43" s="17">
        <v>0</v>
      </c>
      <c r="AA43" s="17">
        <v>5872100</v>
      </c>
      <c r="AB43" s="17">
        <v>0</v>
      </c>
      <c r="AC43" s="17">
        <v>0</v>
      </c>
      <c r="AD43" s="17">
        <v>0</v>
      </c>
      <c r="AE43" s="17">
        <v>0</v>
      </c>
      <c r="AF43" s="17">
        <v>5872100</v>
      </c>
      <c r="AG43" s="49" t="s">
        <v>106</v>
      </c>
    </row>
    <row r="44" spans="1:33" ht="15" x14ac:dyDescent="0.2">
      <c r="A44" s="18"/>
      <c r="B44" s="12" t="s">
        <v>1311</v>
      </c>
      <c r="C44" s="12"/>
      <c r="D44" s="49" t="s">
        <v>107</v>
      </c>
      <c r="E44" s="17">
        <v>5568900</v>
      </c>
      <c r="F44" s="17">
        <v>105900</v>
      </c>
      <c r="G44" s="17">
        <v>428600</v>
      </c>
      <c r="H44" s="17">
        <v>303600</v>
      </c>
      <c r="I44" s="17">
        <v>198000</v>
      </c>
      <c r="J44" s="17">
        <v>68000</v>
      </c>
      <c r="K44" s="17">
        <v>0</v>
      </c>
      <c r="L44" s="17">
        <v>0</v>
      </c>
      <c r="M44" s="17">
        <v>6673000</v>
      </c>
      <c r="N44" s="17">
        <v>0</v>
      </c>
      <c r="O44" s="17">
        <v>0</v>
      </c>
      <c r="P44" s="17">
        <v>0</v>
      </c>
      <c r="Q44" s="17">
        <v>0</v>
      </c>
      <c r="R44" s="17">
        <v>6673000</v>
      </c>
      <c r="S44" s="17">
        <v>4990400</v>
      </c>
      <c r="T44" s="17">
        <v>88700</v>
      </c>
      <c r="U44" s="17">
        <v>610700</v>
      </c>
      <c r="V44" s="17">
        <v>293800</v>
      </c>
      <c r="W44" s="17">
        <v>206800</v>
      </c>
      <c r="X44" s="17">
        <v>63400</v>
      </c>
      <c r="Y44" s="17">
        <v>0</v>
      </c>
      <c r="Z44" s="17">
        <v>0</v>
      </c>
      <c r="AA44" s="17">
        <v>6253800</v>
      </c>
      <c r="AB44" s="17">
        <v>0</v>
      </c>
      <c r="AC44" s="17">
        <v>0</v>
      </c>
      <c r="AD44" s="17">
        <v>0</v>
      </c>
      <c r="AE44" s="17">
        <v>0</v>
      </c>
      <c r="AF44" s="17">
        <v>6253800</v>
      </c>
      <c r="AG44" s="49" t="s">
        <v>107</v>
      </c>
    </row>
    <row r="45" spans="1:33" ht="15" x14ac:dyDescent="0.2">
      <c r="A45" s="18"/>
      <c r="B45" s="12" t="s">
        <v>1285</v>
      </c>
      <c r="C45" s="12"/>
      <c r="D45" s="49" t="s">
        <v>110</v>
      </c>
      <c r="E45" s="17">
        <v>3303500</v>
      </c>
      <c r="F45" s="17">
        <v>1700</v>
      </c>
      <c r="G45" s="17">
        <v>628600</v>
      </c>
      <c r="H45" s="17">
        <v>257900</v>
      </c>
      <c r="I45" s="17">
        <v>60200</v>
      </c>
      <c r="J45" s="17">
        <v>600</v>
      </c>
      <c r="K45" s="17">
        <v>730700</v>
      </c>
      <c r="L45" s="17">
        <v>0</v>
      </c>
      <c r="M45" s="17">
        <v>4983200</v>
      </c>
      <c r="N45" s="17">
        <v>0</v>
      </c>
      <c r="O45" s="17">
        <v>0</v>
      </c>
      <c r="P45" s="17">
        <v>0</v>
      </c>
      <c r="Q45" s="17">
        <v>0</v>
      </c>
      <c r="R45" s="17">
        <v>4983200</v>
      </c>
      <c r="S45" s="17">
        <v>2903600</v>
      </c>
      <c r="T45" s="17">
        <v>1500</v>
      </c>
      <c r="U45" s="17">
        <v>678580</v>
      </c>
      <c r="V45" s="17">
        <v>207000</v>
      </c>
      <c r="W45" s="17">
        <v>77700</v>
      </c>
      <c r="X45" s="17">
        <v>900</v>
      </c>
      <c r="Y45" s="17">
        <v>763700</v>
      </c>
      <c r="Z45" s="17">
        <v>0</v>
      </c>
      <c r="AA45" s="17">
        <v>4632980</v>
      </c>
      <c r="AB45" s="17">
        <v>0</v>
      </c>
      <c r="AC45" s="17">
        <v>0</v>
      </c>
      <c r="AD45" s="17">
        <v>0</v>
      </c>
      <c r="AE45" s="17">
        <v>0</v>
      </c>
      <c r="AF45" s="17">
        <v>4632980</v>
      </c>
      <c r="AG45" s="49" t="s">
        <v>110</v>
      </c>
    </row>
    <row r="46" spans="1:33" ht="15" x14ac:dyDescent="0.2">
      <c r="A46" s="18"/>
      <c r="B46" s="12" t="s">
        <v>1308</v>
      </c>
      <c r="C46" s="12"/>
      <c r="D46" s="49" t="s">
        <v>111</v>
      </c>
      <c r="E46" s="17">
        <v>3525700</v>
      </c>
      <c r="F46" s="17">
        <v>1300</v>
      </c>
      <c r="G46" s="17">
        <v>594300</v>
      </c>
      <c r="H46" s="17">
        <v>310000</v>
      </c>
      <c r="I46" s="17">
        <v>41000</v>
      </c>
      <c r="J46" s="17">
        <v>2100</v>
      </c>
      <c r="K46" s="17">
        <v>511500</v>
      </c>
      <c r="L46" s="17">
        <v>0</v>
      </c>
      <c r="M46" s="17">
        <v>4985900</v>
      </c>
      <c r="N46" s="17">
        <v>0</v>
      </c>
      <c r="O46" s="17">
        <v>0</v>
      </c>
      <c r="P46" s="17">
        <v>0</v>
      </c>
      <c r="Q46" s="17">
        <v>0</v>
      </c>
      <c r="R46" s="17">
        <v>4985900</v>
      </c>
      <c r="S46" s="17">
        <v>3125400</v>
      </c>
      <c r="T46" s="17">
        <v>2000</v>
      </c>
      <c r="U46" s="17">
        <v>608000</v>
      </c>
      <c r="V46" s="17">
        <v>236700</v>
      </c>
      <c r="W46" s="17">
        <v>90000</v>
      </c>
      <c r="X46" s="17">
        <v>700</v>
      </c>
      <c r="Y46" s="17">
        <v>856900</v>
      </c>
      <c r="Z46" s="17">
        <v>0</v>
      </c>
      <c r="AA46" s="17">
        <v>4919700</v>
      </c>
      <c r="AB46" s="17">
        <v>0</v>
      </c>
      <c r="AC46" s="17">
        <v>0</v>
      </c>
      <c r="AD46" s="17">
        <v>0</v>
      </c>
      <c r="AE46" s="17">
        <v>0</v>
      </c>
      <c r="AF46" s="17">
        <v>4919700</v>
      </c>
      <c r="AG46" s="49" t="s">
        <v>111</v>
      </c>
    </row>
    <row r="47" spans="1:33" ht="15" x14ac:dyDescent="0.2">
      <c r="A47" s="18"/>
      <c r="B47" s="12" t="s">
        <v>1289</v>
      </c>
      <c r="C47" s="12"/>
      <c r="D47" s="49" t="s">
        <v>113</v>
      </c>
      <c r="E47" s="17">
        <v>2991500</v>
      </c>
      <c r="F47" s="17">
        <v>287900</v>
      </c>
      <c r="G47" s="17">
        <v>145000</v>
      </c>
      <c r="H47" s="17">
        <v>52000</v>
      </c>
      <c r="I47" s="17">
        <v>426300</v>
      </c>
      <c r="J47" s="17">
        <v>0</v>
      </c>
      <c r="K47" s="17">
        <v>0</v>
      </c>
      <c r="L47" s="17">
        <v>0</v>
      </c>
      <c r="M47" s="17">
        <v>3902700</v>
      </c>
      <c r="N47" s="17">
        <v>0</v>
      </c>
      <c r="O47" s="17">
        <v>0</v>
      </c>
      <c r="P47" s="17">
        <v>0</v>
      </c>
      <c r="Q47" s="17">
        <v>0</v>
      </c>
      <c r="R47" s="17">
        <v>3902700</v>
      </c>
      <c r="S47" s="17">
        <v>2825400</v>
      </c>
      <c r="T47" s="17">
        <v>295600</v>
      </c>
      <c r="U47" s="17">
        <v>124000</v>
      </c>
      <c r="V47" s="17">
        <v>24400</v>
      </c>
      <c r="W47" s="17">
        <v>271200</v>
      </c>
      <c r="X47" s="17">
        <v>0</v>
      </c>
      <c r="Y47" s="17">
        <v>0</v>
      </c>
      <c r="Z47" s="17">
        <v>0</v>
      </c>
      <c r="AA47" s="17">
        <v>3540600</v>
      </c>
      <c r="AB47" s="17">
        <v>0</v>
      </c>
      <c r="AC47" s="17">
        <v>0</v>
      </c>
      <c r="AD47" s="17">
        <v>0</v>
      </c>
      <c r="AE47" s="17">
        <v>0</v>
      </c>
      <c r="AF47" s="17">
        <v>3540600</v>
      </c>
      <c r="AG47" s="49" t="s">
        <v>113</v>
      </c>
    </row>
    <row r="48" spans="1:33" ht="15" x14ac:dyDescent="0.2">
      <c r="A48" s="18"/>
      <c r="B48" s="14" t="s">
        <v>1908</v>
      </c>
      <c r="C48" s="31" t="s">
        <v>1540</v>
      </c>
      <c r="D48" s="49" t="s">
        <v>114</v>
      </c>
      <c r="E48" s="17">
        <v>156600</v>
      </c>
      <c r="F48" s="17">
        <v>0</v>
      </c>
      <c r="G48" s="17">
        <v>19900</v>
      </c>
      <c r="H48" s="17">
        <v>11100</v>
      </c>
      <c r="I48" s="17">
        <v>1500</v>
      </c>
      <c r="J48" s="17">
        <v>0</v>
      </c>
      <c r="K48" s="17">
        <v>0</v>
      </c>
      <c r="L48" s="17">
        <v>0</v>
      </c>
      <c r="M48" s="17">
        <v>189100</v>
      </c>
      <c r="N48" s="17">
        <v>0</v>
      </c>
      <c r="O48" s="17">
        <v>0</v>
      </c>
      <c r="P48" s="17">
        <v>0</v>
      </c>
      <c r="Q48" s="17">
        <v>0</v>
      </c>
      <c r="R48" s="17">
        <v>189100</v>
      </c>
      <c r="S48" s="17">
        <v>138600</v>
      </c>
      <c r="T48" s="17">
        <v>0</v>
      </c>
      <c r="U48" s="17">
        <v>22600</v>
      </c>
      <c r="V48" s="17">
        <v>6900</v>
      </c>
      <c r="W48" s="17">
        <v>1700</v>
      </c>
      <c r="X48" s="17">
        <v>0</v>
      </c>
      <c r="Y48" s="17">
        <v>0</v>
      </c>
      <c r="Z48" s="17">
        <v>0</v>
      </c>
      <c r="AA48" s="17">
        <v>169800</v>
      </c>
      <c r="AB48" s="17">
        <v>0</v>
      </c>
      <c r="AC48" s="17">
        <v>0</v>
      </c>
      <c r="AD48" s="17">
        <v>0</v>
      </c>
      <c r="AE48" s="17">
        <v>0</v>
      </c>
      <c r="AF48" s="17">
        <v>169800</v>
      </c>
      <c r="AG48" s="49" t="s">
        <v>114</v>
      </c>
    </row>
    <row r="49" spans="1:33" ht="15" x14ac:dyDescent="0.2">
      <c r="A49" s="18"/>
      <c r="B49" s="13"/>
      <c r="C49" s="31" t="s">
        <v>1541</v>
      </c>
      <c r="D49" s="49" t="s">
        <v>115</v>
      </c>
      <c r="E49" s="17">
        <v>14600</v>
      </c>
      <c r="F49" s="17">
        <v>400</v>
      </c>
      <c r="G49" s="17">
        <v>1400</v>
      </c>
      <c r="H49" s="17">
        <v>700</v>
      </c>
      <c r="I49" s="17">
        <v>200</v>
      </c>
      <c r="J49" s="17">
        <v>100</v>
      </c>
      <c r="K49" s="17">
        <v>0</v>
      </c>
      <c r="L49" s="17">
        <v>0</v>
      </c>
      <c r="M49" s="17">
        <v>17400</v>
      </c>
      <c r="N49" s="17">
        <v>0</v>
      </c>
      <c r="O49" s="17">
        <v>0</v>
      </c>
      <c r="P49" s="17">
        <v>0</v>
      </c>
      <c r="Q49" s="17">
        <v>0</v>
      </c>
      <c r="R49" s="17">
        <v>17400</v>
      </c>
      <c r="S49" s="17">
        <v>11300</v>
      </c>
      <c r="T49" s="17">
        <v>300</v>
      </c>
      <c r="U49" s="17">
        <v>800</v>
      </c>
      <c r="V49" s="17">
        <v>300</v>
      </c>
      <c r="W49" s="17">
        <v>300</v>
      </c>
      <c r="X49" s="17">
        <v>100</v>
      </c>
      <c r="Y49" s="17">
        <v>0</v>
      </c>
      <c r="Z49" s="17">
        <v>0</v>
      </c>
      <c r="AA49" s="17">
        <v>13100</v>
      </c>
      <c r="AB49" s="17">
        <v>0</v>
      </c>
      <c r="AC49" s="17">
        <v>0</v>
      </c>
      <c r="AD49" s="17">
        <v>0</v>
      </c>
      <c r="AE49" s="17">
        <v>0</v>
      </c>
      <c r="AF49" s="17">
        <v>13100</v>
      </c>
      <c r="AG49" s="49" t="s">
        <v>115</v>
      </c>
    </row>
    <row r="50" spans="1:33" ht="15" x14ac:dyDescent="0.2">
      <c r="A50" s="18"/>
      <c r="B50" s="12"/>
      <c r="C50" s="31" t="s">
        <v>760</v>
      </c>
      <c r="D50" s="49" t="s">
        <v>117</v>
      </c>
      <c r="E50" s="17">
        <v>0</v>
      </c>
      <c r="F50" s="17">
        <v>0</v>
      </c>
      <c r="G50" s="17">
        <v>0</v>
      </c>
      <c r="H50" s="17">
        <v>0</v>
      </c>
      <c r="I50" s="17">
        <v>0</v>
      </c>
      <c r="J50" s="17">
        <v>0</v>
      </c>
      <c r="K50" s="17">
        <v>15600</v>
      </c>
      <c r="L50" s="17">
        <v>0</v>
      </c>
      <c r="M50" s="17">
        <v>15600</v>
      </c>
      <c r="N50" s="17">
        <v>0</v>
      </c>
      <c r="O50" s="17">
        <v>0</v>
      </c>
      <c r="P50" s="17">
        <v>0</v>
      </c>
      <c r="Q50" s="17">
        <v>0</v>
      </c>
      <c r="R50" s="17">
        <v>15600</v>
      </c>
      <c r="S50" s="17">
        <v>0</v>
      </c>
      <c r="T50" s="17">
        <v>0</v>
      </c>
      <c r="U50" s="17">
        <v>0</v>
      </c>
      <c r="V50" s="17">
        <v>0</v>
      </c>
      <c r="W50" s="17">
        <v>0</v>
      </c>
      <c r="X50" s="17">
        <v>0</v>
      </c>
      <c r="Y50" s="17">
        <v>14700</v>
      </c>
      <c r="Z50" s="17">
        <v>0</v>
      </c>
      <c r="AA50" s="17">
        <v>14700</v>
      </c>
      <c r="AB50" s="17">
        <v>0</v>
      </c>
      <c r="AC50" s="17">
        <v>0</v>
      </c>
      <c r="AD50" s="17">
        <v>0</v>
      </c>
      <c r="AE50" s="17">
        <v>0</v>
      </c>
      <c r="AF50" s="17">
        <v>14700</v>
      </c>
      <c r="AG50" s="49" t="s">
        <v>117</v>
      </c>
    </row>
    <row r="51" spans="1:33" ht="15" x14ac:dyDescent="0.2">
      <c r="A51" s="18"/>
      <c r="B51" s="14" t="s">
        <v>1741</v>
      </c>
      <c r="C51" s="14"/>
      <c r="D51" s="33" t="s">
        <v>118</v>
      </c>
      <c r="E51" s="37">
        <v>171200</v>
      </c>
      <c r="F51" s="37">
        <v>400</v>
      </c>
      <c r="G51" s="37">
        <v>21300</v>
      </c>
      <c r="H51" s="37">
        <v>11800</v>
      </c>
      <c r="I51" s="37">
        <v>1700</v>
      </c>
      <c r="J51" s="37">
        <v>100</v>
      </c>
      <c r="K51" s="37">
        <v>15600</v>
      </c>
      <c r="L51" s="37">
        <v>0</v>
      </c>
      <c r="M51" s="37">
        <v>222100</v>
      </c>
      <c r="N51" s="37">
        <v>0</v>
      </c>
      <c r="O51" s="37">
        <v>0</v>
      </c>
      <c r="P51" s="37">
        <v>0</v>
      </c>
      <c r="Q51" s="37">
        <v>0</v>
      </c>
      <c r="R51" s="37">
        <v>222100</v>
      </c>
      <c r="S51" s="37">
        <v>149900</v>
      </c>
      <c r="T51" s="37">
        <v>300</v>
      </c>
      <c r="U51" s="37">
        <v>23400</v>
      </c>
      <c r="V51" s="37">
        <v>7200</v>
      </c>
      <c r="W51" s="37">
        <v>2000</v>
      </c>
      <c r="X51" s="37">
        <v>100</v>
      </c>
      <c r="Y51" s="37">
        <v>14700</v>
      </c>
      <c r="Z51" s="37">
        <v>0</v>
      </c>
      <c r="AA51" s="37">
        <v>197600</v>
      </c>
      <c r="AB51" s="37">
        <v>0</v>
      </c>
      <c r="AC51" s="37">
        <v>0</v>
      </c>
      <c r="AD51" s="37">
        <v>0</v>
      </c>
      <c r="AE51" s="37">
        <v>0</v>
      </c>
      <c r="AF51" s="37">
        <v>197600</v>
      </c>
      <c r="AG51" s="33" t="s">
        <v>118</v>
      </c>
    </row>
  </sheetData>
  <mergeCells count="35">
    <mergeCell ref="A1:C1"/>
    <mergeCell ref="A2:C2"/>
    <mergeCell ref="D4:E4"/>
    <mergeCell ref="B10:H10"/>
    <mergeCell ref="E12:R12"/>
    <mergeCell ref="S12:AF12"/>
    <mergeCell ref="E13:M13"/>
    <mergeCell ref="N13:Q13"/>
    <mergeCell ref="R13:R14"/>
    <mergeCell ref="S13:AA13"/>
    <mergeCell ref="AB13:AE13"/>
    <mergeCell ref="AF13:AF14"/>
    <mergeCell ref="B16:C16"/>
    <mergeCell ref="B17:C17"/>
    <mergeCell ref="B18:B20"/>
    <mergeCell ref="B21:B23"/>
    <mergeCell ref="B24:C24"/>
    <mergeCell ref="B25:C25"/>
    <mergeCell ref="B26:B28"/>
    <mergeCell ref="B29:C29"/>
    <mergeCell ref="B30:C30"/>
    <mergeCell ref="B31:C31"/>
    <mergeCell ref="B32:C32"/>
    <mergeCell ref="B33:B35"/>
    <mergeCell ref="B36:C36"/>
    <mergeCell ref="B39:C39"/>
    <mergeCell ref="B40:C40"/>
    <mergeCell ref="B47:C47"/>
    <mergeCell ref="B48:B50"/>
    <mergeCell ref="B51:C51"/>
    <mergeCell ref="B41:C41"/>
    <mergeCell ref="B42:C42"/>
    <mergeCell ref="B44:C44"/>
    <mergeCell ref="B45:C45"/>
    <mergeCell ref="B46:C4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'@lists'!$A$60:$B$60</xm:f>
          </x14:formula1>
          <xm:sqref>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9"/>
  <sheetViews>
    <sheetView workbookViewId="0"/>
  </sheetViews>
  <sheetFormatPr defaultColWidth="11.42578125" defaultRowHeight="12.75" x14ac:dyDescent="0.2"/>
  <cols>
    <col min="1" max="1" width="2" customWidth="1"/>
    <col min="2" max="2" width="57.85546875" customWidth="1"/>
    <col min="3" max="3" width="8.28515625" customWidth="1"/>
    <col min="4" max="9" width="13.5703125"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5" x14ac:dyDescent="0.2">
      <c r="A3" s="18"/>
      <c r="B3" s="18"/>
      <c r="C3" s="18"/>
      <c r="D3" s="18"/>
      <c r="E3" s="18"/>
      <c r="F3" s="18"/>
      <c r="G3" s="18"/>
      <c r="H3" s="18"/>
      <c r="I3" s="18"/>
      <c r="J3" s="18"/>
    </row>
    <row r="4" spans="1:10" ht="15" x14ac:dyDescent="0.2">
      <c r="A4" s="28"/>
      <c r="B4" s="32" t="s">
        <v>856</v>
      </c>
      <c r="C4" s="38" t="s">
        <v>133</v>
      </c>
      <c r="D4" s="9" t="e">
        <f>IF(C4&lt;&gt;"",VLOOKUP(C4,'@Entities'!B2:C71,2,0),"")</f>
        <v>#N/A</v>
      </c>
      <c r="E4" s="1"/>
      <c r="F4" s="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
        <v>238</v>
      </c>
      <c r="D8" s="18"/>
      <c r="E8" s="18"/>
      <c r="F8" s="18"/>
      <c r="G8" s="18"/>
      <c r="H8" s="18"/>
      <c r="I8" s="18"/>
      <c r="J8" s="18"/>
    </row>
    <row r="9" spans="1:10" ht="15" x14ac:dyDescent="0.2">
      <c r="A9" s="18"/>
      <c r="B9" s="18"/>
      <c r="C9" s="18"/>
      <c r="D9" s="18"/>
      <c r="E9" s="18"/>
      <c r="F9" s="18"/>
      <c r="G9" s="18"/>
      <c r="H9" s="18"/>
      <c r="I9" s="18"/>
      <c r="J9" s="18"/>
    </row>
    <row r="10" spans="1:10" ht="20.25" x14ac:dyDescent="0.2">
      <c r="A10" s="18"/>
      <c r="B10" s="61" t="s">
        <v>259</v>
      </c>
      <c r="C10" s="10"/>
      <c r="D10" s="10"/>
      <c r="E10" s="10"/>
      <c r="F10" s="10"/>
      <c r="G10" s="62"/>
      <c r="H10" s="18"/>
      <c r="I10" s="18"/>
      <c r="J10" s="18"/>
    </row>
    <row r="11" spans="1:10" ht="15" x14ac:dyDescent="0.2">
      <c r="A11" s="18"/>
      <c r="B11" s="18"/>
      <c r="C11" s="18"/>
      <c r="D11" s="18"/>
      <c r="E11" s="18"/>
      <c r="F11" s="18"/>
      <c r="G11" s="18"/>
      <c r="H11" s="18"/>
      <c r="I11" s="18"/>
      <c r="J11" s="18"/>
    </row>
    <row r="12" spans="1:10" ht="15" x14ac:dyDescent="0.2">
      <c r="A12" s="18"/>
      <c r="B12" s="18"/>
      <c r="C12" s="18"/>
      <c r="D12" s="3" t="s">
        <v>2141</v>
      </c>
      <c r="E12" s="2"/>
      <c r="F12" s="3"/>
      <c r="G12" s="3" t="s">
        <v>2112</v>
      </c>
      <c r="H12" s="2"/>
      <c r="I12" s="3"/>
      <c r="J12" s="18"/>
    </row>
    <row r="13" spans="1:10" ht="30.95" customHeight="1" x14ac:dyDescent="0.2">
      <c r="A13" s="18"/>
      <c r="B13" s="18"/>
      <c r="C13" s="18"/>
      <c r="D13" s="45" t="s">
        <v>1226</v>
      </c>
      <c r="E13" s="45" t="s">
        <v>1222</v>
      </c>
      <c r="F13" s="45" t="s">
        <v>1632</v>
      </c>
      <c r="G13" s="45" t="s">
        <v>1226</v>
      </c>
      <c r="H13" s="45" t="s">
        <v>1222</v>
      </c>
      <c r="I13" s="45" t="s">
        <v>1632</v>
      </c>
      <c r="J13" s="18"/>
    </row>
    <row r="14" spans="1:10" ht="15" x14ac:dyDescent="0.2">
      <c r="A14" s="18"/>
      <c r="B14" s="45" t="s">
        <v>718</v>
      </c>
      <c r="C14" s="49"/>
      <c r="D14" s="49" t="s">
        <v>51</v>
      </c>
      <c r="E14" s="49" t="s">
        <v>87</v>
      </c>
      <c r="F14" s="49" t="s">
        <v>109</v>
      </c>
      <c r="G14" s="49" t="s">
        <v>51</v>
      </c>
      <c r="H14" s="49" t="s">
        <v>87</v>
      </c>
      <c r="I14" s="49" t="s">
        <v>109</v>
      </c>
      <c r="J14" s="49"/>
    </row>
    <row r="15" spans="1:10" ht="15" x14ac:dyDescent="0.2">
      <c r="A15" s="18"/>
      <c r="B15" s="31" t="s">
        <v>709</v>
      </c>
      <c r="C15" s="26" t="s">
        <v>504</v>
      </c>
      <c r="D15" s="17">
        <v>0</v>
      </c>
      <c r="E15" s="44">
        <v>0</v>
      </c>
      <c r="F15" s="17">
        <v>0</v>
      </c>
      <c r="G15" s="17">
        <v>0</v>
      </c>
      <c r="H15" s="17">
        <v>0</v>
      </c>
      <c r="I15" s="17">
        <v>0</v>
      </c>
      <c r="J15" s="49" t="s">
        <v>504</v>
      </c>
    </row>
    <row r="16" spans="1:10" ht="15" x14ac:dyDescent="0.2">
      <c r="A16" s="18"/>
      <c r="B16" s="31" t="s">
        <v>479</v>
      </c>
      <c r="C16" s="26" t="s">
        <v>515</v>
      </c>
      <c r="D16" s="17">
        <v>0</v>
      </c>
      <c r="E16" s="44">
        <v>0</v>
      </c>
      <c r="F16" s="17">
        <v>0</v>
      </c>
      <c r="G16" s="17">
        <v>0</v>
      </c>
      <c r="H16" s="17">
        <v>0</v>
      </c>
      <c r="I16" s="17">
        <v>0</v>
      </c>
      <c r="J16" s="49" t="s">
        <v>515</v>
      </c>
    </row>
    <row r="17" spans="1:10" ht="15" x14ac:dyDescent="0.2">
      <c r="A17" s="18"/>
      <c r="B17" s="31" t="s">
        <v>539</v>
      </c>
      <c r="C17" s="26" t="s">
        <v>516</v>
      </c>
      <c r="D17" s="17">
        <v>0</v>
      </c>
      <c r="E17" s="44">
        <v>0</v>
      </c>
      <c r="F17" s="17">
        <v>0</v>
      </c>
      <c r="G17" s="17">
        <v>0</v>
      </c>
      <c r="H17" s="17">
        <v>0</v>
      </c>
      <c r="I17" s="17">
        <v>0</v>
      </c>
      <c r="J17" s="49" t="s">
        <v>516</v>
      </c>
    </row>
    <row r="18" spans="1:10" ht="15" x14ac:dyDescent="0.2">
      <c r="A18" s="18"/>
      <c r="B18" s="31" t="s">
        <v>650</v>
      </c>
      <c r="C18" s="26" t="s">
        <v>517</v>
      </c>
      <c r="D18" s="17">
        <v>0</v>
      </c>
      <c r="E18" s="44">
        <v>0</v>
      </c>
      <c r="F18" s="17">
        <v>0</v>
      </c>
      <c r="G18" s="17">
        <v>0</v>
      </c>
      <c r="H18" s="17">
        <v>0</v>
      </c>
      <c r="I18" s="17">
        <v>0</v>
      </c>
      <c r="J18" s="49" t="s">
        <v>517</v>
      </c>
    </row>
    <row r="19" spans="1:10" ht="15" x14ac:dyDescent="0.2">
      <c r="A19" s="18"/>
      <c r="B19" s="31" t="s">
        <v>528</v>
      </c>
      <c r="C19" s="26" t="s">
        <v>518</v>
      </c>
      <c r="D19" s="17">
        <v>0</v>
      </c>
      <c r="E19" s="44">
        <v>0</v>
      </c>
      <c r="F19" s="17">
        <v>0</v>
      </c>
      <c r="G19" s="17">
        <v>0</v>
      </c>
      <c r="H19" s="17">
        <v>0</v>
      </c>
      <c r="I19" s="17">
        <v>0</v>
      </c>
      <c r="J19" s="49" t="s">
        <v>518</v>
      </c>
    </row>
    <row r="20" spans="1:10" ht="15" x14ac:dyDescent="0.2">
      <c r="A20" s="18"/>
      <c r="B20" s="31" t="s">
        <v>680</v>
      </c>
      <c r="C20" s="26" t="s">
        <v>519</v>
      </c>
      <c r="D20" s="17">
        <v>0</v>
      </c>
      <c r="E20" s="44">
        <v>0</v>
      </c>
      <c r="F20" s="17">
        <v>0</v>
      </c>
      <c r="G20" s="17">
        <v>0</v>
      </c>
      <c r="H20" s="17">
        <v>0</v>
      </c>
      <c r="I20" s="17">
        <v>0</v>
      </c>
      <c r="J20" s="49" t="s">
        <v>519</v>
      </c>
    </row>
    <row r="21" spans="1:10" ht="15" x14ac:dyDescent="0.2">
      <c r="A21" s="18"/>
      <c r="B21" s="31" t="s">
        <v>635</v>
      </c>
      <c r="C21" s="26" t="s">
        <v>520</v>
      </c>
      <c r="D21" s="17">
        <v>0</v>
      </c>
      <c r="E21" s="44">
        <v>0</v>
      </c>
      <c r="F21" s="17">
        <v>0</v>
      </c>
      <c r="G21" s="17">
        <v>0</v>
      </c>
      <c r="H21" s="17">
        <v>0</v>
      </c>
      <c r="I21" s="17">
        <v>0</v>
      </c>
      <c r="J21" s="49" t="s">
        <v>520</v>
      </c>
    </row>
    <row r="22" spans="1:10" ht="15" x14ac:dyDescent="0.2">
      <c r="A22" s="18"/>
      <c r="B22" s="31" t="s">
        <v>544</v>
      </c>
      <c r="C22" s="26" t="s">
        <v>521</v>
      </c>
      <c r="D22" s="17">
        <v>0</v>
      </c>
      <c r="E22" s="44">
        <v>0</v>
      </c>
      <c r="F22" s="17">
        <v>0</v>
      </c>
      <c r="G22" s="17">
        <v>0</v>
      </c>
      <c r="H22" s="17">
        <v>0</v>
      </c>
      <c r="I22" s="17">
        <v>0</v>
      </c>
      <c r="J22" s="49" t="s">
        <v>521</v>
      </c>
    </row>
    <row r="23" spans="1:10" ht="15" x14ac:dyDescent="0.2">
      <c r="A23" s="18"/>
      <c r="B23" s="31" t="s">
        <v>601</v>
      </c>
      <c r="C23" s="26" t="s">
        <v>522</v>
      </c>
      <c r="D23" s="17">
        <v>0</v>
      </c>
      <c r="E23" s="44">
        <v>0</v>
      </c>
      <c r="F23" s="17">
        <v>0</v>
      </c>
      <c r="G23" s="17">
        <v>0</v>
      </c>
      <c r="H23" s="17">
        <v>0</v>
      </c>
      <c r="I23" s="17">
        <v>0</v>
      </c>
      <c r="J23" s="49" t="s">
        <v>522</v>
      </c>
    </row>
    <row r="24" spans="1:10" ht="15" x14ac:dyDescent="0.2">
      <c r="A24" s="18"/>
      <c r="B24" s="31" t="s">
        <v>555</v>
      </c>
      <c r="C24" s="26" t="s">
        <v>505</v>
      </c>
      <c r="D24" s="17">
        <v>0</v>
      </c>
      <c r="E24" s="44">
        <v>0</v>
      </c>
      <c r="F24" s="17">
        <v>0</v>
      </c>
      <c r="G24" s="17">
        <v>0</v>
      </c>
      <c r="H24" s="17">
        <v>0</v>
      </c>
      <c r="I24" s="17">
        <v>0</v>
      </c>
      <c r="J24" s="49" t="s">
        <v>505</v>
      </c>
    </row>
    <row r="25" spans="1:10" ht="15" x14ac:dyDescent="0.2">
      <c r="A25" s="18"/>
      <c r="B25" s="31" t="s">
        <v>694</v>
      </c>
      <c r="C25" s="26" t="s">
        <v>506</v>
      </c>
      <c r="D25" s="17">
        <v>0</v>
      </c>
      <c r="E25" s="44">
        <v>0</v>
      </c>
      <c r="F25" s="17">
        <v>0</v>
      </c>
      <c r="G25" s="17">
        <v>0</v>
      </c>
      <c r="H25" s="17">
        <v>0</v>
      </c>
      <c r="I25" s="17">
        <v>0</v>
      </c>
      <c r="J25" s="49" t="s">
        <v>506</v>
      </c>
    </row>
    <row r="26" spans="1:10" ht="15" x14ac:dyDescent="0.2">
      <c r="A26" s="18"/>
      <c r="B26" s="31" t="s">
        <v>634</v>
      </c>
      <c r="C26" s="26" t="s">
        <v>507</v>
      </c>
      <c r="D26" s="17">
        <v>0</v>
      </c>
      <c r="E26" s="44">
        <v>0</v>
      </c>
      <c r="F26" s="17">
        <v>0</v>
      </c>
      <c r="G26" s="17">
        <v>0</v>
      </c>
      <c r="H26" s="17">
        <v>0</v>
      </c>
      <c r="I26" s="17">
        <v>0</v>
      </c>
      <c r="J26" s="49" t="s">
        <v>507</v>
      </c>
    </row>
    <row r="27" spans="1:10" ht="15" x14ac:dyDescent="0.2">
      <c r="A27" s="18"/>
      <c r="B27" s="31" t="s">
        <v>502</v>
      </c>
      <c r="C27" s="26" t="s">
        <v>508</v>
      </c>
      <c r="D27" s="17">
        <v>0</v>
      </c>
      <c r="E27" s="44">
        <v>0</v>
      </c>
      <c r="F27" s="17">
        <v>0</v>
      </c>
      <c r="G27" s="17">
        <v>0</v>
      </c>
      <c r="H27" s="17">
        <v>0</v>
      </c>
      <c r="I27" s="17">
        <v>0</v>
      </c>
      <c r="J27" s="49" t="s">
        <v>508</v>
      </c>
    </row>
    <row r="28" spans="1:10" ht="15" x14ac:dyDescent="0.2">
      <c r="A28" s="18"/>
      <c r="B28" s="31" t="s">
        <v>499</v>
      </c>
      <c r="C28" s="26" t="s">
        <v>509</v>
      </c>
      <c r="D28" s="17">
        <v>0</v>
      </c>
      <c r="E28" s="44">
        <v>0</v>
      </c>
      <c r="F28" s="17">
        <v>0</v>
      </c>
      <c r="G28" s="17">
        <v>0</v>
      </c>
      <c r="H28" s="17">
        <v>0</v>
      </c>
      <c r="I28" s="17">
        <v>0</v>
      </c>
      <c r="J28" s="49" t="s">
        <v>509</v>
      </c>
    </row>
    <row r="29" spans="1:10" ht="15" x14ac:dyDescent="0.2">
      <c r="A29" s="18"/>
      <c r="B29" s="31" t="s">
        <v>459</v>
      </c>
      <c r="C29" s="26" t="s">
        <v>510</v>
      </c>
      <c r="D29" s="17">
        <v>0</v>
      </c>
      <c r="E29" s="44">
        <v>0</v>
      </c>
      <c r="F29" s="17">
        <v>0</v>
      </c>
      <c r="G29" s="17">
        <v>0</v>
      </c>
      <c r="H29" s="17">
        <v>0</v>
      </c>
      <c r="I29" s="17">
        <v>0</v>
      </c>
      <c r="J29" s="49" t="s">
        <v>510</v>
      </c>
    </row>
    <row r="30" spans="1:10" ht="15" x14ac:dyDescent="0.2">
      <c r="A30" s="18"/>
      <c r="B30" s="31" t="s">
        <v>702</v>
      </c>
      <c r="C30" s="26" t="s">
        <v>511</v>
      </c>
      <c r="D30" s="17">
        <v>0</v>
      </c>
      <c r="E30" s="44">
        <v>0</v>
      </c>
      <c r="F30" s="17">
        <v>0</v>
      </c>
      <c r="G30" s="17">
        <v>0</v>
      </c>
      <c r="H30" s="17">
        <v>0</v>
      </c>
      <c r="I30" s="17">
        <v>0</v>
      </c>
      <c r="J30" s="49" t="s">
        <v>511</v>
      </c>
    </row>
    <row r="31" spans="1:10" ht="15" x14ac:dyDescent="0.2">
      <c r="A31" s="18"/>
      <c r="B31" s="31" t="s">
        <v>574</v>
      </c>
      <c r="C31" s="26" t="s">
        <v>512</v>
      </c>
      <c r="D31" s="17">
        <v>0</v>
      </c>
      <c r="E31" s="44">
        <v>0</v>
      </c>
      <c r="F31" s="17">
        <v>0</v>
      </c>
      <c r="G31" s="17">
        <v>0</v>
      </c>
      <c r="H31" s="17">
        <v>0</v>
      </c>
      <c r="I31" s="17">
        <v>0</v>
      </c>
      <c r="J31" s="49" t="s">
        <v>512</v>
      </c>
    </row>
    <row r="32" spans="1:10" ht="15" x14ac:dyDescent="0.2">
      <c r="A32" s="18"/>
      <c r="B32" s="31" t="s">
        <v>579</v>
      </c>
      <c r="C32" s="26" t="s">
        <v>513</v>
      </c>
      <c r="D32" s="17">
        <v>0</v>
      </c>
      <c r="E32" s="44">
        <v>0</v>
      </c>
      <c r="F32" s="17">
        <v>0</v>
      </c>
      <c r="G32" s="17">
        <v>0</v>
      </c>
      <c r="H32" s="17">
        <v>0</v>
      </c>
      <c r="I32" s="17">
        <v>0</v>
      </c>
      <c r="J32" s="49" t="s">
        <v>513</v>
      </c>
    </row>
    <row r="33" spans="1:10" ht="15" x14ac:dyDescent="0.2">
      <c r="A33" s="18"/>
      <c r="B33" s="31" t="s">
        <v>452</v>
      </c>
      <c r="C33" s="26" t="s">
        <v>514</v>
      </c>
      <c r="D33" s="17">
        <v>0</v>
      </c>
      <c r="E33" s="44">
        <v>0</v>
      </c>
      <c r="F33" s="17">
        <v>0</v>
      </c>
      <c r="G33" s="17">
        <v>0</v>
      </c>
      <c r="H33" s="17">
        <v>0</v>
      </c>
      <c r="I33" s="17">
        <v>0</v>
      </c>
      <c r="J33" s="49" t="s">
        <v>514</v>
      </c>
    </row>
    <row r="34" spans="1:10" ht="15" x14ac:dyDescent="0.2">
      <c r="A34" s="18"/>
      <c r="B34" s="31" t="s">
        <v>1374</v>
      </c>
      <c r="C34" s="26" t="s">
        <v>95</v>
      </c>
      <c r="D34" s="17">
        <v>0</v>
      </c>
      <c r="E34" s="44">
        <v>0</v>
      </c>
      <c r="F34" s="17">
        <v>0</v>
      </c>
      <c r="G34" s="17">
        <v>0</v>
      </c>
      <c r="H34" s="17">
        <v>0</v>
      </c>
      <c r="I34" s="17">
        <v>0</v>
      </c>
      <c r="J34" s="49" t="s">
        <v>95</v>
      </c>
    </row>
    <row r="35" spans="1:10" ht="15" x14ac:dyDescent="0.2">
      <c r="A35" s="18"/>
      <c r="B35" s="31" t="s">
        <v>1807</v>
      </c>
      <c r="C35" s="26" t="s">
        <v>97</v>
      </c>
      <c r="D35" s="17">
        <v>0</v>
      </c>
      <c r="E35" s="44">
        <v>0</v>
      </c>
      <c r="F35" s="17">
        <v>0</v>
      </c>
      <c r="G35" s="17">
        <v>0</v>
      </c>
      <c r="H35" s="17">
        <v>0</v>
      </c>
      <c r="I35" s="17">
        <v>0</v>
      </c>
      <c r="J35" s="49" t="s">
        <v>97</v>
      </c>
    </row>
    <row r="36" spans="1:10" ht="15" x14ac:dyDescent="0.2">
      <c r="A36" s="18"/>
      <c r="B36" s="31" t="s">
        <v>1410</v>
      </c>
      <c r="C36" s="26" t="s">
        <v>99</v>
      </c>
      <c r="D36" s="17">
        <v>0</v>
      </c>
      <c r="E36" s="44">
        <v>0</v>
      </c>
      <c r="F36" s="17">
        <v>0</v>
      </c>
      <c r="G36" s="17">
        <v>0</v>
      </c>
      <c r="H36" s="17">
        <v>0</v>
      </c>
      <c r="I36" s="17">
        <v>0</v>
      </c>
      <c r="J36" s="49" t="s">
        <v>99</v>
      </c>
    </row>
    <row r="37" spans="1:10" ht="15" x14ac:dyDescent="0.2">
      <c r="A37" s="18"/>
      <c r="B37" s="31" t="s">
        <v>1440</v>
      </c>
      <c r="C37" s="26" t="s">
        <v>100</v>
      </c>
      <c r="D37" s="17">
        <v>0</v>
      </c>
      <c r="E37" s="44">
        <v>0</v>
      </c>
      <c r="F37" s="17">
        <v>0</v>
      </c>
      <c r="G37" s="17">
        <v>0</v>
      </c>
      <c r="H37" s="17">
        <v>0</v>
      </c>
      <c r="I37" s="17">
        <v>0</v>
      </c>
      <c r="J37" s="49" t="s">
        <v>100</v>
      </c>
    </row>
    <row r="38" spans="1:10" ht="15" x14ac:dyDescent="0.2">
      <c r="A38" s="18"/>
      <c r="B38" s="31" t="s">
        <v>1422</v>
      </c>
      <c r="C38" s="26" t="s">
        <v>101</v>
      </c>
      <c r="D38" s="17">
        <v>0</v>
      </c>
      <c r="E38" s="44">
        <v>0</v>
      </c>
      <c r="F38" s="17">
        <v>0</v>
      </c>
      <c r="G38" s="17">
        <v>0</v>
      </c>
      <c r="H38" s="17">
        <v>0</v>
      </c>
      <c r="I38" s="17">
        <v>0</v>
      </c>
      <c r="J38" s="49" t="s">
        <v>101</v>
      </c>
    </row>
    <row r="39" spans="1:10" ht="15" x14ac:dyDescent="0.2">
      <c r="A39" s="18"/>
      <c r="B39" s="27" t="s">
        <v>1439</v>
      </c>
      <c r="C39" s="50" t="s">
        <v>104</v>
      </c>
      <c r="D39" s="37">
        <v>0</v>
      </c>
      <c r="E39" s="19">
        <v>0</v>
      </c>
      <c r="F39" s="37">
        <v>0</v>
      </c>
      <c r="G39" s="37">
        <v>0</v>
      </c>
      <c r="H39" s="37">
        <v>0</v>
      </c>
      <c r="I39" s="37">
        <v>0</v>
      </c>
      <c r="J39" s="33" t="s">
        <v>104</v>
      </c>
    </row>
  </sheetData>
  <mergeCells count="6">
    <mergeCell ref="A1:C1"/>
    <mergeCell ref="A2:C2"/>
    <mergeCell ref="D4:F4"/>
    <mergeCell ref="B10:G10"/>
    <mergeCell ref="D12:F12"/>
    <mergeCell ref="G12:I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'@lists'!$A$7:$B$7</xm:f>
          </x14:formula1>
          <xm:sqref>C8</xm:sqref>
        </x14:dataValidation>
        <x14:dataValidation type="list" allowBlank="1" showInputMessage="1" showErrorMessage="1">
          <x14:formula1>
            <xm:f>'@lists'!$A$6:$IT$6</xm:f>
          </x14:formula1>
          <xm:sqref>B15:B33</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51"/>
  <sheetViews>
    <sheetView workbookViewId="0"/>
  </sheetViews>
  <sheetFormatPr defaultColWidth="11.42578125" defaultRowHeight="12.75" x14ac:dyDescent="0.2"/>
  <cols>
    <col min="1" max="1" width="2.85546875" customWidth="1"/>
    <col min="2" max="2" width="21.5703125" customWidth="1"/>
    <col min="3" max="3" width="25.28515625" customWidth="1"/>
    <col min="4" max="4" width="8.28515625" customWidth="1"/>
    <col min="5" max="22" width="19" customWidth="1"/>
    <col min="23" max="23" width="8.28515625" customWidth="1"/>
  </cols>
  <sheetData>
    <row r="1" spans="1:23" ht="15" x14ac:dyDescent="0.2">
      <c r="A1" s="11" t="s">
        <v>876</v>
      </c>
      <c r="B1" s="10"/>
      <c r="C1" s="10"/>
      <c r="D1" s="18"/>
      <c r="E1" s="18"/>
      <c r="F1" s="18"/>
      <c r="G1" s="18"/>
      <c r="H1" s="18"/>
      <c r="I1" s="18"/>
      <c r="J1" s="18"/>
      <c r="K1" s="18"/>
      <c r="L1" s="18"/>
      <c r="M1" s="18"/>
      <c r="N1" s="18"/>
      <c r="O1" s="18"/>
      <c r="P1" s="18"/>
      <c r="Q1" s="18"/>
      <c r="R1" s="18"/>
      <c r="S1" s="18"/>
      <c r="T1" s="18"/>
      <c r="U1" s="18"/>
      <c r="V1" s="18"/>
      <c r="W1" s="18"/>
    </row>
    <row r="2" spans="1:23" ht="15" x14ac:dyDescent="0.2">
      <c r="A2" s="11" t="s">
        <v>1057</v>
      </c>
      <c r="B2" s="10"/>
      <c r="C2" s="10"/>
      <c r="D2" s="18"/>
      <c r="E2" s="18"/>
      <c r="F2" s="18"/>
      <c r="G2" s="18"/>
      <c r="H2" s="18"/>
      <c r="I2" s="18"/>
      <c r="J2" s="18"/>
      <c r="K2" s="18"/>
      <c r="L2" s="18"/>
      <c r="M2" s="18"/>
      <c r="N2" s="18"/>
      <c r="O2" s="18"/>
      <c r="P2" s="18"/>
      <c r="Q2" s="18"/>
      <c r="R2" s="18"/>
      <c r="S2" s="18"/>
      <c r="T2" s="18"/>
      <c r="U2" s="18"/>
      <c r="V2" s="18"/>
      <c r="W2" s="18"/>
    </row>
    <row r="3" spans="1:23" ht="14.1" customHeight="1" x14ac:dyDescent="0.2">
      <c r="A3" s="18"/>
      <c r="B3" s="18"/>
      <c r="C3" s="18"/>
      <c r="D3" s="18"/>
      <c r="E3" s="18"/>
      <c r="F3" s="18"/>
      <c r="G3" s="18"/>
      <c r="H3" s="18"/>
      <c r="I3" s="18"/>
      <c r="J3" s="18"/>
      <c r="K3" s="18"/>
      <c r="L3" s="18"/>
      <c r="M3" s="18"/>
      <c r="N3" s="18"/>
      <c r="O3" s="18"/>
      <c r="P3" s="18"/>
      <c r="Q3" s="18"/>
      <c r="R3" s="18"/>
      <c r="S3" s="18"/>
      <c r="T3" s="18"/>
      <c r="U3" s="18"/>
      <c r="V3" s="18"/>
      <c r="W3" s="18"/>
    </row>
    <row r="4" spans="1:23"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row>
    <row r="5" spans="1:23" ht="15" x14ac:dyDescent="0.2">
      <c r="A5" s="25"/>
      <c r="B5" s="25" t="s">
        <v>2118</v>
      </c>
      <c r="C5" s="23">
        <v>43465</v>
      </c>
      <c r="D5" s="18"/>
      <c r="E5" s="18"/>
      <c r="F5" s="18"/>
      <c r="G5" s="18"/>
      <c r="H5" s="18"/>
      <c r="I5" s="18"/>
      <c r="J5" s="18"/>
      <c r="K5" s="18"/>
      <c r="L5" s="18"/>
      <c r="M5" s="18"/>
      <c r="N5" s="18"/>
      <c r="O5" s="18"/>
      <c r="P5" s="18"/>
      <c r="Q5" s="18"/>
      <c r="R5" s="18"/>
      <c r="S5" s="18"/>
      <c r="T5" s="18"/>
      <c r="U5" s="18"/>
      <c r="V5" s="18"/>
      <c r="W5" s="18"/>
    </row>
    <row r="6" spans="1:23"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row>
    <row r="7" spans="1:23" ht="15" x14ac:dyDescent="0.2">
      <c r="A7" s="29"/>
      <c r="B7" s="29"/>
      <c r="C7" s="24"/>
      <c r="D7" s="18"/>
      <c r="E7" s="18"/>
      <c r="F7" s="18"/>
      <c r="G7" s="18"/>
      <c r="H7" s="18"/>
      <c r="I7" s="18"/>
      <c r="J7" s="18"/>
      <c r="K7" s="18"/>
      <c r="L7" s="18"/>
      <c r="M7" s="18"/>
      <c r="N7" s="18"/>
      <c r="O7" s="18"/>
      <c r="P7" s="18"/>
      <c r="Q7" s="18"/>
      <c r="R7" s="18"/>
      <c r="S7" s="18"/>
      <c r="T7" s="18"/>
      <c r="U7" s="18"/>
      <c r="V7" s="18"/>
      <c r="W7" s="18"/>
    </row>
    <row r="8" spans="1:23" ht="15" x14ac:dyDescent="0.2">
      <c r="A8" s="30"/>
      <c r="B8" s="30" t="s">
        <v>1511</v>
      </c>
      <c r="C8" s="36" t="str">
        <f>B11</f>
        <v>630-68</v>
      </c>
      <c r="D8" s="18"/>
      <c r="E8" s="18"/>
      <c r="F8" s="18"/>
      <c r="G8" s="18"/>
      <c r="H8" s="18"/>
      <c r="I8" s="18"/>
      <c r="J8" s="18"/>
      <c r="K8" s="18"/>
      <c r="L8" s="18"/>
      <c r="M8" s="18"/>
      <c r="N8" s="18"/>
      <c r="O8" s="18"/>
      <c r="P8" s="18"/>
      <c r="Q8" s="18"/>
      <c r="R8" s="18"/>
      <c r="S8" s="18"/>
      <c r="T8" s="18"/>
      <c r="U8" s="18"/>
      <c r="V8" s="18"/>
      <c r="W8" s="18"/>
    </row>
    <row r="9" spans="1:23" ht="14.1" customHeight="1" x14ac:dyDescent="0.2">
      <c r="A9" s="18"/>
      <c r="B9" s="18"/>
      <c r="C9" s="18"/>
      <c r="D9" s="18"/>
      <c r="E9" s="18"/>
      <c r="F9" s="18"/>
      <c r="G9" s="18"/>
      <c r="H9" s="18"/>
      <c r="I9" s="18"/>
      <c r="J9" s="18"/>
      <c r="K9" s="18"/>
      <c r="L9" s="18"/>
      <c r="M9" s="18"/>
      <c r="N9" s="18"/>
      <c r="O9" s="18"/>
      <c r="P9" s="18"/>
      <c r="Q9" s="18"/>
      <c r="R9" s="18"/>
      <c r="S9" s="18"/>
      <c r="T9" s="18"/>
      <c r="U9" s="18"/>
      <c r="V9" s="18"/>
      <c r="W9" s="18"/>
    </row>
    <row r="10" spans="1:23" ht="18" customHeight="1" x14ac:dyDescent="0.2">
      <c r="A10" s="18"/>
      <c r="B10" s="7" t="s">
        <v>278</v>
      </c>
      <c r="C10" s="10"/>
      <c r="D10" s="10"/>
      <c r="E10" s="10"/>
      <c r="F10" s="10"/>
      <c r="G10" s="10"/>
      <c r="H10" s="4"/>
      <c r="I10" s="18"/>
      <c r="J10" s="18"/>
      <c r="K10" s="18"/>
      <c r="L10" s="18"/>
      <c r="M10" s="18"/>
      <c r="N10" s="18"/>
      <c r="O10" s="18"/>
      <c r="P10" s="18"/>
      <c r="Q10" s="18"/>
      <c r="R10" s="18"/>
      <c r="S10" s="18"/>
      <c r="T10" s="18"/>
      <c r="U10" s="18"/>
      <c r="V10" s="18"/>
      <c r="W10" s="18"/>
    </row>
    <row r="11" spans="1:23" ht="15.75" x14ac:dyDescent="0.2">
      <c r="A11" s="18"/>
      <c r="B11" s="35" t="s">
        <v>277</v>
      </c>
      <c r="C11" s="18"/>
      <c r="D11" s="18"/>
      <c r="E11" s="18"/>
      <c r="F11" s="18"/>
      <c r="G11" s="18"/>
      <c r="H11" s="18"/>
      <c r="I11" s="18"/>
      <c r="J11" s="18"/>
      <c r="K11" s="18"/>
      <c r="L11" s="18"/>
      <c r="M11" s="18"/>
      <c r="N11" s="18"/>
      <c r="O11" s="18"/>
      <c r="P11" s="18"/>
      <c r="Q11" s="18"/>
      <c r="R11" s="18"/>
      <c r="S11" s="18"/>
      <c r="T11" s="18"/>
      <c r="U11" s="18"/>
      <c r="V11" s="18"/>
      <c r="W11" s="18"/>
    </row>
    <row r="12" spans="1:23" ht="15" x14ac:dyDescent="0.2">
      <c r="A12" s="18"/>
      <c r="B12" s="18"/>
      <c r="C12" s="18"/>
      <c r="D12" s="18"/>
      <c r="E12" s="3" t="s">
        <v>2141</v>
      </c>
      <c r="F12" s="2"/>
      <c r="G12" s="2"/>
      <c r="H12" s="2"/>
      <c r="I12" s="2"/>
      <c r="J12" s="2"/>
      <c r="K12" s="2"/>
      <c r="L12" s="2"/>
      <c r="M12" s="3"/>
      <c r="N12" s="3" t="s">
        <v>2112</v>
      </c>
      <c r="O12" s="2"/>
      <c r="P12" s="2"/>
      <c r="Q12" s="2"/>
      <c r="R12" s="2"/>
      <c r="S12" s="2"/>
      <c r="T12" s="2"/>
      <c r="U12" s="2"/>
      <c r="V12" s="3"/>
      <c r="W12" s="18"/>
    </row>
    <row r="13" spans="1:23" ht="15" x14ac:dyDescent="0.2">
      <c r="A13" s="18"/>
      <c r="B13" s="18"/>
      <c r="C13" s="18"/>
      <c r="D13" s="18"/>
      <c r="E13" s="3" t="s">
        <v>1367</v>
      </c>
      <c r="F13" s="2"/>
      <c r="G13" s="2"/>
      <c r="H13" s="3"/>
      <c r="I13" s="3" t="s">
        <v>1366</v>
      </c>
      <c r="J13" s="2"/>
      <c r="K13" s="2"/>
      <c r="L13" s="3"/>
      <c r="M13" s="3" t="s">
        <v>1731</v>
      </c>
      <c r="N13" s="3" t="s">
        <v>1367</v>
      </c>
      <c r="O13" s="2"/>
      <c r="P13" s="2"/>
      <c r="Q13" s="3"/>
      <c r="R13" s="3" t="s">
        <v>1366</v>
      </c>
      <c r="S13" s="2"/>
      <c r="T13" s="2"/>
      <c r="U13" s="3"/>
      <c r="V13" s="3" t="s">
        <v>1731</v>
      </c>
      <c r="W13" s="18"/>
    </row>
    <row r="14" spans="1:23" ht="15" x14ac:dyDescent="0.2">
      <c r="A14" s="18"/>
      <c r="B14" s="18"/>
      <c r="C14" s="18"/>
      <c r="D14" s="18"/>
      <c r="E14" s="45" t="s">
        <v>1024</v>
      </c>
      <c r="F14" s="45" t="s">
        <v>1319</v>
      </c>
      <c r="G14" s="45" t="s">
        <v>760</v>
      </c>
      <c r="H14" s="45" t="s">
        <v>1759</v>
      </c>
      <c r="I14" s="45" t="s">
        <v>1024</v>
      </c>
      <c r="J14" s="45" t="s">
        <v>1319</v>
      </c>
      <c r="K14" s="45" t="s">
        <v>760</v>
      </c>
      <c r="L14" s="45" t="s">
        <v>1736</v>
      </c>
      <c r="M14" s="3"/>
      <c r="N14" s="45" t="s">
        <v>1024</v>
      </c>
      <c r="O14" s="45" t="s">
        <v>1319</v>
      </c>
      <c r="P14" s="45" t="s">
        <v>760</v>
      </c>
      <c r="Q14" s="45" t="s">
        <v>1759</v>
      </c>
      <c r="R14" s="45" t="s">
        <v>1024</v>
      </c>
      <c r="S14" s="45" t="s">
        <v>1319</v>
      </c>
      <c r="T14" s="45" t="s">
        <v>760</v>
      </c>
      <c r="U14" s="45" t="s">
        <v>1736</v>
      </c>
      <c r="V14" s="3"/>
      <c r="W14" s="18"/>
    </row>
    <row r="15" spans="1:23" ht="14.1" customHeight="1" x14ac:dyDescent="0.2">
      <c r="A15" s="18"/>
      <c r="B15" s="18"/>
      <c r="C15" s="18"/>
      <c r="D15" s="18"/>
      <c r="E15" s="40" t="s">
        <v>51</v>
      </c>
      <c r="F15" s="40" t="s">
        <v>87</v>
      </c>
      <c r="G15" s="40" t="s">
        <v>109</v>
      </c>
      <c r="H15" s="40" t="s">
        <v>123</v>
      </c>
      <c r="I15" s="40" t="s">
        <v>137</v>
      </c>
      <c r="J15" s="40" t="s">
        <v>143</v>
      </c>
      <c r="K15" s="40" t="s">
        <v>348</v>
      </c>
      <c r="L15" s="40" t="s">
        <v>349</v>
      </c>
      <c r="M15" s="40" t="s">
        <v>377</v>
      </c>
      <c r="N15" s="40" t="s">
        <v>51</v>
      </c>
      <c r="O15" s="40" t="s">
        <v>87</v>
      </c>
      <c r="P15" s="40" t="s">
        <v>109</v>
      </c>
      <c r="Q15" s="40" t="s">
        <v>123</v>
      </c>
      <c r="R15" s="40" t="s">
        <v>137</v>
      </c>
      <c r="S15" s="40" t="s">
        <v>143</v>
      </c>
      <c r="T15" s="40" t="s">
        <v>348</v>
      </c>
      <c r="U15" s="40" t="s">
        <v>349</v>
      </c>
      <c r="V15" s="40" t="s">
        <v>377</v>
      </c>
      <c r="W15" s="18"/>
    </row>
    <row r="16" spans="1:23" ht="15" x14ac:dyDescent="0.2">
      <c r="A16" s="18"/>
      <c r="B16" s="12" t="s">
        <v>1013</v>
      </c>
      <c r="C16" s="12"/>
      <c r="D16" s="40" t="s">
        <v>51</v>
      </c>
      <c r="E16" s="17">
        <v>0</v>
      </c>
      <c r="F16" s="17">
        <v>1700</v>
      </c>
      <c r="G16" s="17">
        <v>173400</v>
      </c>
      <c r="H16" s="17">
        <v>175100</v>
      </c>
      <c r="I16" s="17">
        <v>0</v>
      </c>
      <c r="J16" s="17">
        <v>0</v>
      </c>
      <c r="K16" s="17">
        <v>0</v>
      </c>
      <c r="L16" s="17">
        <v>0</v>
      </c>
      <c r="M16" s="17">
        <v>175100</v>
      </c>
      <c r="N16" s="17">
        <v>0</v>
      </c>
      <c r="O16" s="17">
        <v>1500</v>
      </c>
      <c r="P16" s="17">
        <v>156700</v>
      </c>
      <c r="Q16" s="17">
        <v>158200</v>
      </c>
      <c r="R16" s="17">
        <v>0</v>
      </c>
      <c r="S16" s="17">
        <v>0</v>
      </c>
      <c r="T16" s="17">
        <v>500</v>
      </c>
      <c r="U16" s="17">
        <v>500</v>
      </c>
      <c r="V16" s="17">
        <v>158700</v>
      </c>
      <c r="W16" s="40" t="s">
        <v>51</v>
      </c>
    </row>
    <row r="17" spans="1:23" ht="15" x14ac:dyDescent="0.2">
      <c r="A17" s="18"/>
      <c r="B17" s="12" t="s">
        <v>982</v>
      </c>
      <c r="C17" s="12"/>
      <c r="D17" s="40" t="s">
        <v>87</v>
      </c>
      <c r="E17" s="17">
        <v>0</v>
      </c>
      <c r="F17" s="17">
        <v>0</v>
      </c>
      <c r="G17" s="17">
        <v>8000</v>
      </c>
      <c r="H17" s="17">
        <v>8000</v>
      </c>
      <c r="I17" s="17">
        <v>0</v>
      </c>
      <c r="J17" s="17">
        <v>0</v>
      </c>
      <c r="K17" s="17">
        <v>-100</v>
      </c>
      <c r="L17" s="17">
        <v>-100</v>
      </c>
      <c r="M17" s="17">
        <v>7900</v>
      </c>
      <c r="N17" s="17">
        <v>0</v>
      </c>
      <c r="O17" s="17">
        <v>0</v>
      </c>
      <c r="P17" s="17">
        <v>7200</v>
      </c>
      <c r="Q17" s="17">
        <v>7200</v>
      </c>
      <c r="R17" s="17">
        <v>0</v>
      </c>
      <c r="S17" s="17">
        <v>0</v>
      </c>
      <c r="T17" s="17">
        <v>200</v>
      </c>
      <c r="U17" s="17">
        <v>200</v>
      </c>
      <c r="V17" s="17">
        <v>7400</v>
      </c>
      <c r="W17" s="40" t="s">
        <v>87</v>
      </c>
    </row>
    <row r="18" spans="1:23" ht="15" x14ac:dyDescent="0.2">
      <c r="A18" s="18"/>
      <c r="B18" s="14" t="s">
        <v>1019</v>
      </c>
      <c r="C18" s="31" t="s">
        <v>1460</v>
      </c>
      <c r="D18" s="40" t="s">
        <v>109</v>
      </c>
      <c r="E18" s="17">
        <v>0</v>
      </c>
      <c r="F18" s="17">
        <v>1700</v>
      </c>
      <c r="G18" s="17">
        <v>165400</v>
      </c>
      <c r="H18" s="17">
        <v>167100</v>
      </c>
      <c r="I18" s="17">
        <v>0</v>
      </c>
      <c r="J18" s="17">
        <v>0</v>
      </c>
      <c r="K18" s="17">
        <v>100</v>
      </c>
      <c r="L18" s="17">
        <v>100</v>
      </c>
      <c r="M18" s="17">
        <v>167200</v>
      </c>
      <c r="N18" s="17">
        <v>0</v>
      </c>
      <c r="O18" s="17">
        <v>1500</v>
      </c>
      <c r="P18" s="17">
        <v>149500</v>
      </c>
      <c r="Q18" s="17">
        <v>151000</v>
      </c>
      <c r="R18" s="17">
        <v>0</v>
      </c>
      <c r="S18" s="17">
        <v>0</v>
      </c>
      <c r="T18" s="17">
        <v>300</v>
      </c>
      <c r="U18" s="17">
        <v>300</v>
      </c>
      <c r="V18" s="17">
        <v>151300</v>
      </c>
      <c r="W18" s="40" t="s">
        <v>109</v>
      </c>
    </row>
    <row r="19" spans="1:23" ht="15" x14ac:dyDescent="0.2">
      <c r="A19" s="18"/>
      <c r="B19" s="13"/>
      <c r="C19" s="31" t="s">
        <v>840</v>
      </c>
      <c r="D19" s="40" t="s">
        <v>123</v>
      </c>
      <c r="E19" s="17">
        <v>0</v>
      </c>
      <c r="F19" s="17">
        <v>0</v>
      </c>
      <c r="G19" s="17">
        <v>4100</v>
      </c>
      <c r="H19" s="17">
        <v>4100</v>
      </c>
      <c r="I19" s="17">
        <v>0</v>
      </c>
      <c r="J19" s="17">
        <v>0</v>
      </c>
      <c r="K19" s="17">
        <v>300</v>
      </c>
      <c r="L19" s="17">
        <v>300</v>
      </c>
      <c r="M19" s="17">
        <v>4400</v>
      </c>
      <c r="N19" s="17">
        <v>0</v>
      </c>
      <c r="O19" s="17">
        <v>0</v>
      </c>
      <c r="P19" s="17">
        <v>-1100</v>
      </c>
      <c r="Q19" s="17">
        <v>-1100</v>
      </c>
      <c r="R19" s="17">
        <v>0</v>
      </c>
      <c r="S19" s="17">
        <v>0</v>
      </c>
      <c r="T19" s="17">
        <v>0</v>
      </c>
      <c r="U19" s="17">
        <v>0</v>
      </c>
      <c r="V19" s="17">
        <v>-1100</v>
      </c>
      <c r="W19" s="40" t="s">
        <v>123</v>
      </c>
    </row>
    <row r="20" spans="1:23" ht="15" x14ac:dyDescent="0.2">
      <c r="A20" s="18"/>
      <c r="B20" s="12"/>
      <c r="C20" s="31" t="s">
        <v>1784</v>
      </c>
      <c r="D20" s="40" t="s">
        <v>137</v>
      </c>
      <c r="E20" s="17">
        <v>0</v>
      </c>
      <c r="F20" s="17">
        <v>1700</v>
      </c>
      <c r="G20" s="17">
        <v>169500</v>
      </c>
      <c r="H20" s="17">
        <v>171200</v>
      </c>
      <c r="I20" s="17">
        <v>0</v>
      </c>
      <c r="J20" s="17">
        <v>0</v>
      </c>
      <c r="K20" s="17">
        <v>400</v>
      </c>
      <c r="L20" s="17">
        <v>400</v>
      </c>
      <c r="M20" s="17">
        <v>171600</v>
      </c>
      <c r="N20" s="17">
        <v>0</v>
      </c>
      <c r="O20" s="17">
        <v>1500</v>
      </c>
      <c r="P20" s="17">
        <v>148400</v>
      </c>
      <c r="Q20" s="17">
        <v>149900</v>
      </c>
      <c r="R20" s="17">
        <v>0</v>
      </c>
      <c r="S20" s="17">
        <v>0</v>
      </c>
      <c r="T20" s="17">
        <v>300</v>
      </c>
      <c r="U20" s="17">
        <v>300</v>
      </c>
      <c r="V20" s="17">
        <v>150200</v>
      </c>
      <c r="W20" s="40" t="s">
        <v>137</v>
      </c>
    </row>
    <row r="21" spans="1:23" ht="15" x14ac:dyDescent="0.2">
      <c r="A21" s="18"/>
      <c r="B21" s="14" t="s">
        <v>1021</v>
      </c>
      <c r="C21" s="31" t="s">
        <v>1460</v>
      </c>
      <c r="D21" s="40" t="s">
        <v>143</v>
      </c>
      <c r="E21" s="17">
        <v>0</v>
      </c>
      <c r="F21" s="17">
        <v>11500</v>
      </c>
      <c r="G21" s="17">
        <v>50500</v>
      </c>
      <c r="H21" s="17">
        <v>62000</v>
      </c>
      <c r="I21" s="17">
        <v>0</v>
      </c>
      <c r="J21" s="17">
        <v>0</v>
      </c>
      <c r="K21" s="17">
        <v>1200</v>
      </c>
      <c r="L21" s="17">
        <v>1200</v>
      </c>
      <c r="M21" s="17">
        <v>63200</v>
      </c>
      <c r="N21" s="17">
        <v>0</v>
      </c>
      <c r="O21" s="17">
        <v>10100</v>
      </c>
      <c r="P21" s="17">
        <v>48500</v>
      </c>
      <c r="Q21" s="17">
        <v>58600</v>
      </c>
      <c r="R21" s="17">
        <v>0</v>
      </c>
      <c r="S21" s="17">
        <v>0</v>
      </c>
      <c r="T21" s="17">
        <v>1200</v>
      </c>
      <c r="U21" s="17">
        <v>1200</v>
      </c>
      <c r="V21" s="17">
        <v>59800</v>
      </c>
      <c r="W21" s="40" t="s">
        <v>143</v>
      </c>
    </row>
    <row r="22" spans="1:23" ht="15" x14ac:dyDescent="0.2">
      <c r="A22" s="18"/>
      <c r="B22" s="13"/>
      <c r="C22" s="31" t="s">
        <v>840</v>
      </c>
      <c r="D22" s="40" t="s">
        <v>348</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40" t="s">
        <v>348</v>
      </c>
    </row>
    <row r="23" spans="1:23" ht="15" x14ac:dyDescent="0.2">
      <c r="A23" s="18"/>
      <c r="B23" s="12"/>
      <c r="C23" s="31" t="s">
        <v>1785</v>
      </c>
      <c r="D23" s="40" t="s">
        <v>349</v>
      </c>
      <c r="E23" s="17">
        <v>0</v>
      </c>
      <c r="F23" s="17">
        <v>11500</v>
      </c>
      <c r="G23" s="17">
        <v>50500</v>
      </c>
      <c r="H23" s="17">
        <v>62000</v>
      </c>
      <c r="I23" s="17">
        <v>0</v>
      </c>
      <c r="J23" s="17">
        <v>0</v>
      </c>
      <c r="K23" s="17">
        <v>1200</v>
      </c>
      <c r="L23" s="17">
        <v>1200</v>
      </c>
      <c r="M23" s="17">
        <v>63200</v>
      </c>
      <c r="N23" s="17">
        <v>0</v>
      </c>
      <c r="O23" s="17">
        <v>10100</v>
      </c>
      <c r="P23" s="17">
        <v>48500</v>
      </c>
      <c r="Q23" s="17">
        <v>58600</v>
      </c>
      <c r="R23" s="17">
        <v>0</v>
      </c>
      <c r="S23" s="17">
        <v>0</v>
      </c>
      <c r="T23" s="17">
        <v>1200</v>
      </c>
      <c r="U23" s="17">
        <v>1200</v>
      </c>
      <c r="V23" s="17">
        <v>59800</v>
      </c>
      <c r="W23" s="40" t="s">
        <v>349</v>
      </c>
    </row>
    <row r="24" spans="1:23" ht="15" x14ac:dyDescent="0.2">
      <c r="A24" s="18"/>
      <c r="B24" s="12" t="s">
        <v>1782</v>
      </c>
      <c r="C24" s="12"/>
      <c r="D24" s="40" t="s">
        <v>377</v>
      </c>
      <c r="E24" s="17">
        <v>0</v>
      </c>
      <c r="F24" s="17">
        <v>13200</v>
      </c>
      <c r="G24" s="17">
        <v>220000</v>
      </c>
      <c r="H24" s="17">
        <v>233200</v>
      </c>
      <c r="I24" s="17">
        <v>0</v>
      </c>
      <c r="J24" s="17">
        <v>0</v>
      </c>
      <c r="K24" s="17">
        <v>1600</v>
      </c>
      <c r="L24" s="17">
        <v>1600</v>
      </c>
      <c r="M24" s="17">
        <v>234800</v>
      </c>
      <c r="N24" s="17">
        <v>0</v>
      </c>
      <c r="O24" s="17">
        <v>11600</v>
      </c>
      <c r="P24" s="17">
        <v>196900</v>
      </c>
      <c r="Q24" s="17">
        <v>208500</v>
      </c>
      <c r="R24" s="17">
        <v>0</v>
      </c>
      <c r="S24" s="17">
        <v>0</v>
      </c>
      <c r="T24" s="17">
        <v>1500</v>
      </c>
      <c r="U24" s="17">
        <v>1500</v>
      </c>
      <c r="V24" s="17">
        <v>210000</v>
      </c>
      <c r="W24" s="40" t="s">
        <v>377</v>
      </c>
    </row>
    <row r="25" spans="1:23" ht="15" x14ac:dyDescent="0.2">
      <c r="A25" s="18"/>
      <c r="B25" s="12" t="s">
        <v>973</v>
      </c>
      <c r="C25" s="12"/>
      <c r="D25" s="40" t="s">
        <v>58</v>
      </c>
      <c r="E25" s="17">
        <v>0</v>
      </c>
      <c r="F25" s="17">
        <v>0</v>
      </c>
      <c r="G25" s="17">
        <v>9500</v>
      </c>
      <c r="H25" s="17">
        <v>9500</v>
      </c>
      <c r="I25" s="17">
        <v>0</v>
      </c>
      <c r="J25" s="17">
        <v>0</v>
      </c>
      <c r="K25" s="17">
        <v>0</v>
      </c>
      <c r="L25" s="17">
        <v>0</v>
      </c>
      <c r="M25" s="17">
        <v>9500</v>
      </c>
      <c r="N25" s="17">
        <v>0</v>
      </c>
      <c r="O25" s="17">
        <v>0</v>
      </c>
      <c r="P25" s="17">
        <v>5500</v>
      </c>
      <c r="Q25" s="17">
        <v>5500</v>
      </c>
      <c r="R25" s="17">
        <v>0</v>
      </c>
      <c r="S25" s="17">
        <v>0</v>
      </c>
      <c r="T25" s="17">
        <v>0</v>
      </c>
      <c r="U25" s="17">
        <v>0</v>
      </c>
      <c r="V25" s="17">
        <v>5500</v>
      </c>
      <c r="W25" s="40" t="s">
        <v>58</v>
      </c>
    </row>
    <row r="26" spans="1:23" ht="15" x14ac:dyDescent="0.2">
      <c r="A26" s="18"/>
      <c r="B26" s="14" t="s">
        <v>983</v>
      </c>
      <c r="C26" s="31" t="s">
        <v>1333</v>
      </c>
      <c r="D26" s="40" t="s">
        <v>64</v>
      </c>
      <c r="E26" s="17">
        <v>0</v>
      </c>
      <c r="F26" s="17">
        <v>8100</v>
      </c>
      <c r="G26" s="17">
        <v>151500</v>
      </c>
      <c r="H26" s="17">
        <v>159600</v>
      </c>
      <c r="I26" s="17">
        <v>0</v>
      </c>
      <c r="J26" s="17">
        <v>0</v>
      </c>
      <c r="K26" s="17">
        <v>600</v>
      </c>
      <c r="L26" s="17">
        <v>600</v>
      </c>
      <c r="M26" s="17">
        <v>160200</v>
      </c>
      <c r="N26" s="17">
        <v>0</v>
      </c>
      <c r="O26" s="17">
        <v>7800</v>
      </c>
      <c r="P26" s="17">
        <v>143800</v>
      </c>
      <c r="Q26" s="17">
        <v>151600</v>
      </c>
      <c r="R26" s="17">
        <v>0</v>
      </c>
      <c r="S26" s="17">
        <v>0</v>
      </c>
      <c r="T26" s="17">
        <v>900</v>
      </c>
      <c r="U26" s="17">
        <v>900</v>
      </c>
      <c r="V26" s="17">
        <v>152500</v>
      </c>
      <c r="W26" s="40" t="s">
        <v>64</v>
      </c>
    </row>
    <row r="27" spans="1:23" ht="15" x14ac:dyDescent="0.2">
      <c r="A27" s="18"/>
      <c r="B27" s="13"/>
      <c r="C27" s="31" t="s">
        <v>840</v>
      </c>
      <c r="D27" s="40" t="s">
        <v>68</v>
      </c>
      <c r="E27" s="17">
        <v>0</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40" t="s">
        <v>68</v>
      </c>
    </row>
    <row r="28" spans="1:23" ht="15" x14ac:dyDescent="0.2">
      <c r="A28" s="18"/>
      <c r="B28" s="12"/>
      <c r="C28" s="31" t="s">
        <v>1725</v>
      </c>
      <c r="D28" s="40" t="s">
        <v>75</v>
      </c>
      <c r="E28" s="17">
        <v>0</v>
      </c>
      <c r="F28" s="17">
        <v>8100</v>
      </c>
      <c r="G28" s="17">
        <v>151500</v>
      </c>
      <c r="H28" s="17">
        <v>159600</v>
      </c>
      <c r="I28" s="17">
        <v>0</v>
      </c>
      <c r="J28" s="17">
        <v>0</v>
      </c>
      <c r="K28" s="17">
        <v>600</v>
      </c>
      <c r="L28" s="17">
        <v>600</v>
      </c>
      <c r="M28" s="17">
        <v>160200</v>
      </c>
      <c r="N28" s="17">
        <v>0</v>
      </c>
      <c r="O28" s="17">
        <v>7800</v>
      </c>
      <c r="P28" s="17">
        <v>143800</v>
      </c>
      <c r="Q28" s="17">
        <v>151600</v>
      </c>
      <c r="R28" s="17">
        <v>0</v>
      </c>
      <c r="S28" s="17">
        <v>0</v>
      </c>
      <c r="T28" s="17">
        <v>900</v>
      </c>
      <c r="U28" s="17">
        <v>900</v>
      </c>
      <c r="V28" s="17">
        <v>152500</v>
      </c>
      <c r="W28" s="40" t="s">
        <v>75</v>
      </c>
    </row>
    <row r="29" spans="1:23" ht="15" x14ac:dyDescent="0.2">
      <c r="A29" s="18"/>
      <c r="B29" s="12" t="s">
        <v>1989</v>
      </c>
      <c r="C29" s="12"/>
      <c r="D29" s="40" t="s">
        <v>78</v>
      </c>
      <c r="E29" s="17">
        <v>0</v>
      </c>
      <c r="F29" s="17">
        <v>5100</v>
      </c>
      <c r="G29" s="17">
        <v>59000</v>
      </c>
      <c r="H29" s="17">
        <v>64100</v>
      </c>
      <c r="I29" s="17">
        <v>0</v>
      </c>
      <c r="J29" s="17">
        <v>0</v>
      </c>
      <c r="K29" s="17">
        <v>1000</v>
      </c>
      <c r="L29" s="17">
        <v>1000</v>
      </c>
      <c r="M29" s="17">
        <v>65100</v>
      </c>
      <c r="N29" s="17">
        <v>0</v>
      </c>
      <c r="O29" s="17">
        <v>3800</v>
      </c>
      <c r="P29" s="17">
        <v>47600</v>
      </c>
      <c r="Q29" s="17">
        <v>51400</v>
      </c>
      <c r="R29" s="17">
        <v>0</v>
      </c>
      <c r="S29" s="17">
        <v>0</v>
      </c>
      <c r="T29" s="17">
        <v>600</v>
      </c>
      <c r="U29" s="17">
        <v>600</v>
      </c>
      <c r="V29" s="17">
        <v>52000</v>
      </c>
      <c r="W29" s="40" t="s">
        <v>78</v>
      </c>
    </row>
    <row r="30" spans="1:23" ht="15" x14ac:dyDescent="0.2">
      <c r="A30" s="18"/>
      <c r="B30" s="12" t="s">
        <v>1097</v>
      </c>
      <c r="C30" s="12"/>
      <c r="D30" s="40" t="s">
        <v>80</v>
      </c>
      <c r="E30" s="17">
        <v>0</v>
      </c>
      <c r="F30" s="17">
        <v>1900</v>
      </c>
      <c r="G30" s="17">
        <v>21900</v>
      </c>
      <c r="H30" s="17">
        <v>23800</v>
      </c>
      <c r="I30" s="17">
        <v>0</v>
      </c>
      <c r="J30" s="17">
        <v>0</v>
      </c>
      <c r="K30" s="17">
        <v>400</v>
      </c>
      <c r="L30" s="17">
        <v>400</v>
      </c>
      <c r="M30" s="17">
        <v>24200</v>
      </c>
      <c r="N30" s="17">
        <v>0</v>
      </c>
      <c r="O30" s="17">
        <v>1400</v>
      </c>
      <c r="P30" s="17">
        <v>17600</v>
      </c>
      <c r="Q30" s="17">
        <v>19000</v>
      </c>
      <c r="R30" s="17">
        <v>0</v>
      </c>
      <c r="S30" s="17">
        <v>0</v>
      </c>
      <c r="T30" s="17">
        <v>200</v>
      </c>
      <c r="U30" s="17">
        <v>200</v>
      </c>
      <c r="V30" s="17">
        <v>19200</v>
      </c>
      <c r="W30" s="40" t="s">
        <v>80</v>
      </c>
    </row>
    <row r="31" spans="1:23" ht="15" x14ac:dyDescent="0.2">
      <c r="A31" s="18"/>
      <c r="B31" s="12" t="s">
        <v>1987</v>
      </c>
      <c r="C31" s="12"/>
      <c r="D31" s="40" t="s">
        <v>81</v>
      </c>
      <c r="E31" s="17">
        <v>0</v>
      </c>
      <c r="F31" s="17">
        <v>3200</v>
      </c>
      <c r="G31" s="17">
        <v>37100</v>
      </c>
      <c r="H31" s="17">
        <v>40300</v>
      </c>
      <c r="I31" s="17">
        <v>0</v>
      </c>
      <c r="J31" s="17">
        <v>0</v>
      </c>
      <c r="K31" s="17">
        <v>600</v>
      </c>
      <c r="L31" s="17">
        <v>600</v>
      </c>
      <c r="M31" s="17">
        <v>40900</v>
      </c>
      <c r="N31" s="17">
        <v>0</v>
      </c>
      <c r="O31" s="17">
        <v>2400</v>
      </c>
      <c r="P31" s="17">
        <v>30000</v>
      </c>
      <c r="Q31" s="17">
        <v>32400</v>
      </c>
      <c r="R31" s="17">
        <v>0</v>
      </c>
      <c r="S31" s="17">
        <v>0</v>
      </c>
      <c r="T31" s="17">
        <v>400</v>
      </c>
      <c r="U31" s="17">
        <v>400</v>
      </c>
      <c r="V31" s="17">
        <v>32800</v>
      </c>
      <c r="W31" s="40" t="s">
        <v>81</v>
      </c>
    </row>
    <row r="32" spans="1:23" ht="15" x14ac:dyDescent="0.2">
      <c r="A32" s="18"/>
      <c r="B32" s="12" t="s">
        <v>1216</v>
      </c>
      <c r="C32" s="12"/>
      <c r="D32" s="40" t="s">
        <v>82</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40" t="s">
        <v>82</v>
      </c>
    </row>
    <row r="33" spans="1:23" ht="15" x14ac:dyDescent="0.2">
      <c r="A33" s="18"/>
      <c r="B33" s="12" t="s">
        <v>2000</v>
      </c>
      <c r="C33" s="12"/>
      <c r="D33" s="40" t="s">
        <v>84</v>
      </c>
      <c r="E33" s="17">
        <v>0</v>
      </c>
      <c r="F33" s="17">
        <v>3200</v>
      </c>
      <c r="G33" s="17">
        <v>37100</v>
      </c>
      <c r="H33" s="17">
        <v>40300</v>
      </c>
      <c r="I33" s="17">
        <v>0</v>
      </c>
      <c r="J33" s="17">
        <v>0</v>
      </c>
      <c r="K33" s="17">
        <v>600</v>
      </c>
      <c r="L33" s="17">
        <v>600</v>
      </c>
      <c r="M33" s="17">
        <v>40900</v>
      </c>
      <c r="N33" s="17">
        <v>0</v>
      </c>
      <c r="O33" s="17">
        <v>2400</v>
      </c>
      <c r="P33" s="17">
        <v>30000</v>
      </c>
      <c r="Q33" s="17">
        <v>32400</v>
      </c>
      <c r="R33" s="17">
        <v>0</v>
      </c>
      <c r="S33" s="17">
        <v>0</v>
      </c>
      <c r="T33" s="17">
        <v>400</v>
      </c>
      <c r="U33" s="17">
        <v>400</v>
      </c>
      <c r="V33" s="17">
        <v>32800</v>
      </c>
      <c r="W33" s="40" t="s">
        <v>84</v>
      </c>
    </row>
    <row r="34" spans="1:23" ht="15" x14ac:dyDescent="0.2">
      <c r="A34" s="18"/>
      <c r="B34" s="12" t="s">
        <v>1997</v>
      </c>
      <c r="C34" s="12"/>
      <c r="D34" s="40" t="s">
        <v>85</v>
      </c>
      <c r="E34" s="17">
        <v>0</v>
      </c>
      <c r="F34" s="17">
        <v>0</v>
      </c>
      <c r="G34" s="17">
        <v>0</v>
      </c>
      <c r="H34" s="17">
        <v>0</v>
      </c>
      <c r="I34" s="17">
        <v>0</v>
      </c>
      <c r="J34" s="17">
        <v>0</v>
      </c>
      <c r="K34" s="17">
        <v>0</v>
      </c>
      <c r="L34" s="17">
        <v>0</v>
      </c>
      <c r="M34" s="17">
        <v>0</v>
      </c>
      <c r="N34" s="17">
        <v>0</v>
      </c>
      <c r="O34" s="17">
        <v>0</v>
      </c>
      <c r="P34" s="17">
        <v>0</v>
      </c>
      <c r="Q34" s="17">
        <v>0</v>
      </c>
      <c r="R34" s="17">
        <v>0</v>
      </c>
      <c r="S34" s="17">
        <v>0</v>
      </c>
      <c r="T34" s="17">
        <v>0</v>
      </c>
      <c r="U34" s="17">
        <v>0</v>
      </c>
      <c r="V34" s="17">
        <v>0</v>
      </c>
      <c r="W34" s="40" t="s">
        <v>85</v>
      </c>
    </row>
    <row r="35" spans="1:23" ht="15" x14ac:dyDescent="0.2">
      <c r="A35" s="18"/>
      <c r="B35" s="12" t="s">
        <v>1998</v>
      </c>
      <c r="C35" s="12"/>
      <c r="D35" s="40" t="s">
        <v>90</v>
      </c>
      <c r="E35" s="17">
        <v>0</v>
      </c>
      <c r="F35" s="17">
        <v>3200</v>
      </c>
      <c r="G35" s="17">
        <v>37100</v>
      </c>
      <c r="H35" s="17">
        <v>40300</v>
      </c>
      <c r="I35" s="17">
        <v>0</v>
      </c>
      <c r="J35" s="17">
        <v>0</v>
      </c>
      <c r="K35" s="17">
        <v>600</v>
      </c>
      <c r="L35" s="17">
        <v>600</v>
      </c>
      <c r="M35" s="17">
        <v>40900</v>
      </c>
      <c r="N35" s="17">
        <v>0</v>
      </c>
      <c r="O35" s="17">
        <v>2400</v>
      </c>
      <c r="P35" s="17">
        <v>30000</v>
      </c>
      <c r="Q35" s="17">
        <v>32400</v>
      </c>
      <c r="R35" s="17">
        <v>0</v>
      </c>
      <c r="S35" s="17">
        <v>0</v>
      </c>
      <c r="T35" s="17">
        <v>400</v>
      </c>
      <c r="U35" s="17">
        <v>400</v>
      </c>
      <c r="V35" s="17">
        <v>32800</v>
      </c>
      <c r="W35" s="40" t="s">
        <v>90</v>
      </c>
    </row>
    <row r="36" spans="1:23" ht="15" x14ac:dyDescent="0.2">
      <c r="A36" s="18"/>
      <c r="B36" s="12" t="s">
        <v>1286</v>
      </c>
      <c r="C36" s="14"/>
      <c r="D36" s="40" t="s">
        <v>94</v>
      </c>
      <c r="E36" s="17">
        <v>0</v>
      </c>
      <c r="F36" s="17">
        <v>3105200</v>
      </c>
      <c r="G36" s="17">
        <v>459300</v>
      </c>
      <c r="H36" s="17">
        <v>3564500</v>
      </c>
      <c r="I36" s="17">
        <v>0</v>
      </c>
      <c r="J36" s="17">
        <v>100</v>
      </c>
      <c r="K36" s="17">
        <v>500</v>
      </c>
      <c r="L36" s="17">
        <v>600</v>
      </c>
      <c r="M36" s="17">
        <v>3565100</v>
      </c>
      <c r="N36" s="17">
        <v>0</v>
      </c>
      <c r="O36" s="17">
        <v>428200</v>
      </c>
      <c r="P36" s="17">
        <v>2688300</v>
      </c>
      <c r="Q36" s="17">
        <v>3116500</v>
      </c>
      <c r="R36" s="17">
        <v>0</v>
      </c>
      <c r="S36" s="17">
        <v>0</v>
      </c>
      <c r="T36" s="17">
        <v>700</v>
      </c>
      <c r="U36" s="17">
        <v>700</v>
      </c>
      <c r="V36" s="17">
        <v>3117200</v>
      </c>
      <c r="W36" s="40" t="s">
        <v>94</v>
      </c>
    </row>
    <row r="37" spans="1:23" ht="15" x14ac:dyDescent="0.2">
      <c r="A37" s="18"/>
      <c r="B37" s="12" t="s">
        <v>1403</v>
      </c>
      <c r="C37" s="71"/>
      <c r="D37" s="40" t="s">
        <v>95</v>
      </c>
      <c r="E37" s="17">
        <v>0</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40" t="s">
        <v>95</v>
      </c>
    </row>
    <row r="38" spans="1:23" ht="15" x14ac:dyDescent="0.2">
      <c r="A38" s="18"/>
      <c r="B38" s="12" t="s">
        <v>1411</v>
      </c>
      <c r="C38" s="71"/>
      <c r="D38" s="40" t="s">
        <v>97</v>
      </c>
      <c r="E38" s="17">
        <v>0</v>
      </c>
      <c r="F38" s="17">
        <v>3105200</v>
      </c>
      <c r="G38" s="17">
        <v>459300</v>
      </c>
      <c r="H38" s="17">
        <v>3564500</v>
      </c>
      <c r="I38" s="17">
        <v>0</v>
      </c>
      <c r="J38" s="17">
        <v>100</v>
      </c>
      <c r="K38" s="17">
        <v>500</v>
      </c>
      <c r="L38" s="17">
        <v>600</v>
      </c>
      <c r="M38" s="17">
        <v>3565100</v>
      </c>
      <c r="N38" s="17">
        <v>0</v>
      </c>
      <c r="O38" s="17">
        <v>428200</v>
      </c>
      <c r="P38" s="17">
        <v>2688300</v>
      </c>
      <c r="Q38" s="17">
        <v>3116500</v>
      </c>
      <c r="R38" s="17">
        <v>0</v>
      </c>
      <c r="S38" s="17">
        <v>0</v>
      </c>
      <c r="T38" s="17">
        <v>700</v>
      </c>
      <c r="U38" s="17">
        <v>700</v>
      </c>
      <c r="V38" s="17">
        <v>3117200</v>
      </c>
      <c r="W38" s="40" t="s">
        <v>97</v>
      </c>
    </row>
    <row r="39" spans="1:23" ht="15" x14ac:dyDescent="0.2">
      <c r="A39" s="18"/>
      <c r="B39" s="12" t="s">
        <v>1291</v>
      </c>
      <c r="C39" s="12"/>
      <c r="D39" s="40" t="s">
        <v>99</v>
      </c>
      <c r="E39" s="17">
        <v>0</v>
      </c>
      <c r="F39" s="17">
        <v>3319800</v>
      </c>
      <c r="G39" s="17">
        <v>468300</v>
      </c>
      <c r="H39" s="17">
        <v>3788100</v>
      </c>
      <c r="I39" s="17">
        <v>0</v>
      </c>
      <c r="J39" s="17">
        <v>0</v>
      </c>
      <c r="K39" s="17">
        <v>400</v>
      </c>
      <c r="L39" s="17">
        <v>400</v>
      </c>
      <c r="M39" s="17">
        <v>3788500</v>
      </c>
      <c r="N39" s="17">
        <v>0</v>
      </c>
      <c r="O39" s="17">
        <v>447400</v>
      </c>
      <c r="P39" s="17">
        <v>2936700</v>
      </c>
      <c r="Q39" s="17">
        <v>3384100</v>
      </c>
      <c r="R39" s="17">
        <v>0</v>
      </c>
      <c r="S39" s="17">
        <v>0</v>
      </c>
      <c r="T39" s="17">
        <v>1100</v>
      </c>
      <c r="U39" s="17">
        <v>1100</v>
      </c>
      <c r="V39" s="17">
        <v>3385200</v>
      </c>
      <c r="W39" s="40" t="s">
        <v>99</v>
      </c>
    </row>
    <row r="40" spans="1:23" ht="15" x14ac:dyDescent="0.2">
      <c r="A40" s="18"/>
      <c r="B40" s="12" t="s">
        <v>1303</v>
      </c>
      <c r="C40" s="12"/>
      <c r="D40" s="40" t="s">
        <v>100</v>
      </c>
      <c r="E40" s="17">
        <v>0</v>
      </c>
      <c r="F40" s="17">
        <v>17900</v>
      </c>
      <c r="G40" s="17">
        <v>0</v>
      </c>
      <c r="H40" s="17">
        <v>17900</v>
      </c>
      <c r="I40" s="17">
        <v>0</v>
      </c>
      <c r="J40" s="17">
        <v>0</v>
      </c>
      <c r="K40" s="17">
        <v>0</v>
      </c>
      <c r="L40" s="17">
        <v>0</v>
      </c>
      <c r="M40" s="17">
        <v>17900</v>
      </c>
      <c r="N40" s="17">
        <v>0</v>
      </c>
      <c r="O40" s="17">
        <v>0</v>
      </c>
      <c r="P40" s="17">
        <v>14700</v>
      </c>
      <c r="Q40" s="17">
        <v>14700</v>
      </c>
      <c r="R40" s="17">
        <v>0</v>
      </c>
      <c r="S40" s="17">
        <v>0</v>
      </c>
      <c r="T40" s="17">
        <v>0</v>
      </c>
      <c r="U40" s="17">
        <v>0</v>
      </c>
      <c r="V40" s="17">
        <v>14700</v>
      </c>
      <c r="W40" s="40" t="s">
        <v>100</v>
      </c>
    </row>
    <row r="41" spans="1:23" ht="15" x14ac:dyDescent="0.2">
      <c r="A41" s="18"/>
      <c r="B41" s="12" t="s">
        <v>1302</v>
      </c>
      <c r="C41" s="12"/>
      <c r="D41" s="40" t="s">
        <v>101</v>
      </c>
      <c r="E41" s="17">
        <v>0</v>
      </c>
      <c r="F41" s="17">
        <v>6400</v>
      </c>
      <c r="G41" s="17">
        <v>0</v>
      </c>
      <c r="H41" s="17">
        <v>6400</v>
      </c>
      <c r="I41" s="17">
        <v>0</v>
      </c>
      <c r="J41" s="17">
        <v>0</v>
      </c>
      <c r="K41" s="17">
        <v>0</v>
      </c>
      <c r="L41" s="17">
        <v>0</v>
      </c>
      <c r="M41" s="17">
        <v>6400</v>
      </c>
      <c r="N41" s="17">
        <v>0</v>
      </c>
      <c r="O41" s="17">
        <v>0</v>
      </c>
      <c r="P41" s="17">
        <v>5400</v>
      </c>
      <c r="Q41" s="17">
        <v>5400</v>
      </c>
      <c r="R41" s="17">
        <v>0</v>
      </c>
      <c r="S41" s="17">
        <v>0</v>
      </c>
      <c r="T41" s="17">
        <v>0</v>
      </c>
      <c r="U41" s="17">
        <v>0</v>
      </c>
      <c r="V41" s="17">
        <v>5400</v>
      </c>
      <c r="W41" s="40" t="s">
        <v>101</v>
      </c>
    </row>
    <row r="42" spans="1:23" ht="15" x14ac:dyDescent="0.2">
      <c r="A42" s="18"/>
      <c r="B42" s="12" t="s">
        <v>1281</v>
      </c>
      <c r="C42" s="14"/>
      <c r="D42" s="40" t="s">
        <v>104</v>
      </c>
      <c r="E42" s="17">
        <v>0</v>
      </c>
      <c r="F42" s="17">
        <v>5168000</v>
      </c>
      <c r="G42" s="17">
        <v>459300</v>
      </c>
      <c r="H42" s="17">
        <v>5627300</v>
      </c>
      <c r="I42" s="17">
        <v>0</v>
      </c>
      <c r="J42" s="17">
        <v>100</v>
      </c>
      <c r="K42" s="17">
        <v>83000</v>
      </c>
      <c r="L42" s="17">
        <v>83100</v>
      </c>
      <c r="M42" s="17">
        <v>5710400</v>
      </c>
      <c r="N42" s="17">
        <v>0</v>
      </c>
      <c r="O42" s="17">
        <v>428100</v>
      </c>
      <c r="P42" s="17">
        <v>4796700</v>
      </c>
      <c r="Q42" s="17">
        <v>5224800</v>
      </c>
      <c r="R42" s="17">
        <v>0</v>
      </c>
      <c r="S42" s="17">
        <v>100</v>
      </c>
      <c r="T42" s="17">
        <v>83900</v>
      </c>
      <c r="U42" s="17">
        <v>84000</v>
      </c>
      <c r="V42" s="17">
        <v>5308800</v>
      </c>
      <c r="W42" s="40" t="s">
        <v>104</v>
      </c>
    </row>
    <row r="43" spans="1:23" ht="15" x14ac:dyDescent="0.2">
      <c r="A43" s="18"/>
      <c r="B43" s="12" t="s">
        <v>1412</v>
      </c>
      <c r="C43" s="71"/>
      <c r="D43" s="40" t="s">
        <v>106</v>
      </c>
      <c r="E43" s="17">
        <v>0</v>
      </c>
      <c r="F43" s="17">
        <v>5168000</v>
      </c>
      <c r="G43" s="17">
        <v>0</v>
      </c>
      <c r="H43" s="17">
        <v>5168000</v>
      </c>
      <c r="I43" s="17">
        <v>0</v>
      </c>
      <c r="J43" s="17">
        <v>0</v>
      </c>
      <c r="K43" s="17">
        <v>83000</v>
      </c>
      <c r="L43" s="17">
        <v>83000</v>
      </c>
      <c r="M43" s="17">
        <v>5251000</v>
      </c>
      <c r="N43" s="17">
        <v>0</v>
      </c>
      <c r="O43" s="17">
        <v>0</v>
      </c>
      <c r="P43" s="17">
        <v>4796700</v>
      </c>
      <c r="Q43" s="17">
        <v>4796700</v>
      </c>
      <c r="R43" s="17">
        <v>0</v>
      </c>
      <c r="S43" s="17">
        <v>0</v>
      </c>
      <c r="T43" s="17">
        <v>83900</v>
      </c>
      <c r="U43" s="17">
        <v>83900</v>
      </c>
      <c r="V43" s="17">
        <v>4880600</v>
      </c>
      <c r="W43" s="40" t="s">
        <v>106</v>
      </c>
    </row>
    <row r="44" spans="1:23" ht="15" x14ac:dyDescent="0.2">
      <c r="A44" s="18"/>
      <c r="B44" s="12" t="s">
        <v>1311</v>
      </c>
      <c r="C44" s="12"/>
      <c r="D44" s="40" t="s">
        <v>107</v>
      </c>
      <c r="E44" s="17">
        <v>0</v>
      </c>
      <c r="F44" s="17">
        <v>5568900</v>
      </c>
      <c r="G44" s="17">
        <v>0</v>
      </c>
      <c r="H44" s="17">
        <v>5568900</v>
      </c>
      <c r="I44" s="17">
        <v>0</v>
      </c>
      <c r="J44" s="17">
        <v>0</v>
      </c>
      <c r="K44" s="17">
        <v>105900</v>
      </c>
      <c r="L44" s="17">
        <v>105900</v>
      </c>
      <c r="M44" s="17">
        <v>5674800</v>
      </c>
      <c r="N44" s="17">
        <v>0</v>
      </c>
      <c r="O44" s="17">
        <v>0</v>
      </c>
      <c r="P44" s="17">
        <v>4990400</v>
      </c>
      <c r="Q44" s="17">
        <v>4990400</v>
      </c>
      <c r="R44" s="17">
        <v>0</v>
      </c>
      <c r="S44" s="17">
        <v>0</v>
      </c>
      <c r="T44" s="17">
        <v>88700</v>
      </c>
      <c r="U44" s="17">
        <v>88700</v>
      </c>
      <c r="V44" s="17">
        <v>5079100</v>
      </c>
      <c r="W44" s="40" t="s">
        <v>107</v>
      </c>
    </row>
    <row r="45" spans="1:23" ht="15" x14ac:dyDescent="0.2">
      <c r="A45" s="18"/>
      <c r="B45" s="12" t="s">
        <v>1284</v>
      </c>
      <c r="C45" s="12"/>
      <c r="D45" s="40" t="s">
        <v>110</v>
      </c>
      <c r="E45" s="17">
        <v>0</v>
      </c>
      <c r="F45" s="17">
        <v>2371400</v>
      </c>
      <c r="G45" s="17">
        <v>932100</v>
      </c>
      <c r="H45" s="17">
        <v>3303500</v>
      </c>
      <c r="I45" s="17">
        <v>0</v>
      </c>
      <c r="J45" s="17">
        <v>100</v>
      </c>
      <c r="K45" s="17">
        <v>1600</v>
      </c>
      <c r="L45" s="17">
        <v>1700</v>
      </c>
      <c r="M45" s="17">
        <v>3305200</v>
      </c>
      <c r="N45" s="17">
        <v>0</v>
      </c>
      <c r="O45" s="17">
        <v>862500</v>
      </c>
      <c r="P45" s="17">
        <v>2041100</v>
      </c>
      <c r="Q45" s="17">
        <v>2903600</v>
      </c>
      <c r="R45" s="17">
        <v>0</v>
      </c>
      <c r="S45" s="17">
        <v>100</v>
      </c>
      <c r="T45" s="17">
        <v>1400</v>
      </c>
      <c r="U45" s="17">
        <v>1500</v>
      </c>
      <c r="V45" s="17">
        <v>2905100</v>
      </c>
      <c r="W45" s="40" t="s">
        <v>110</v>
      </c>
    </row>
    <row r="46" spans="1:23" ht="15" x14ac:dyDescent="0.2">
      <c r="A46" s="18"/>
      <c r="B46" s="12" t="s">
        <v>1307</v>
      </c>
      <c r="C46" s="12"/>
      <c r="D46" s="40" t="s">
        <v>111</v>
      </c>
      <c r="E46" s="17">
        <v>0</v>
      </c>
      <c r="F46" s="17">
        <v>2502200</v>
      </c>
      <c r="G46" s="17">
        <v>1023500</v>
      </c>
      <c r="H46" s="17">
        <v>3525700</v>
      </c>
      <c r="I46" s="17">
        <v>0</v>
      </c>
      <c r="J46" s="17">
        <v>100</v>
      </c>
      <c r="K46" s="17">
        <v>1200</v>
      </c>
      <c r="L46" s="17">
        <v>1300</v>
      </c>
      <c r="M46" s="17">
        <v>3527000</v>
      </c>
      <c r="N46" s="17">
        <v>0</v>
      </c>
      <c r="O46" s="17">
        <v>702900</v>
      </c>
      <c r="P46" s="17">
        <v>2422500</v>
      </c>
      <c r="Q46" s="17">
        <v>3125400</v>
      </c>
      <c r="R46" s="17">
        <v>0</v>
      </c>
      <c r="S46" s="17">
        <v>200</v>
      </c>
      <c r="T46" s="17">
        <v>1800</v>
      </c>
      <c r="U46" s="17">
        <v>2000</v>
      </c>
      <c r="V46" s="17">
        <v>3127400</v>
      </c>
      <c r="W46" s="40" t="s">
        <v>111</v>
      </c>
    </row>
    <row r="47" spans="1:23" ht="15" x14ac:dyDescent="0.2">
      <c r="A47" s="18"/>
      <c r="B47" s="12" t="s">
        <v>1288</v>
      </c>
      <c r="C47" s="12"/>
      <c r="D47" s="40" t="s">
        <v>113</v>
      </c>
      <c r="E47" s="17">
        <v>0</v>
      </c>
      <c r="F47" s="17">
        <v>2991500</v>
      </c>
      <c r="G47" s="17">
        <v>0</v>
      </c>
      <c r="H47" s="17">
        <v>2991500</v>
      </c>
      <c r="I47" s="17">
        <v>0</v>
      </c>
      <c r="J47" s="17">
        <v>0</v>
      </c>
      <c r="K47" s="17">
        <v>287900</v>
      </c>
      <c r="L47" s="17">
        <v>287900</v>
      </c>
      <c r="M47" s="17">
        <v>3279400</v>
      </c>
      <c r="N47" s="17">
        <v>0</v>
      </c>
      <c r="O47" s="17">
        <v>0</v>
      </c>
      <c r="P47" s="17">
        <v>2825400</v>
      </c>
      <c r="Q47" s="17">
        <v>2825400</v>
      </c>
      <c r="R47" s="17">
        <v>0</v>
      </c>
      <c r="S47" s="17">
        <v>0</v>
      </c>
      <c r="T47" s="17">
        <v>295600</v>
      </c>
      <c r="U47" s="17">
        <v>295600</v>
      </c>
      <c r="V47" s="17">
        <v>3121000</v>
      </c>
      <c r="W47" s="40" t="s">
        <v>113</v>
      </c>
    </row>
    <row r="48" spans="1:23" ht="15" x14ac:dyDescent="0.2">
      <c r="A48" s="18"/>
      <c r="B48" s="14" t="s">
        <v>1908</v>
      </c>
      <c r="C48" s="31" t="s">
        <v>1540</v>
      </c>
      <c r="D48" s="40" t="s">
        <v>114</v>
      </c>
      <c r="E48" s="17">
        <v>0</v>
      </c>
      <c r="F48" s="17">
        <v>1700</v>
      </c>
      <c r="G48" s="17">
        <v>154900</v>
      </c>
      <c r="H48" s="17">
        <v>156600</v>
      </c>
      <c r="I48" s="17">
        <v>0</v>
      </c>
      <c r="J48" s="17">
        <v>0</v>
      </c>
      <c r="K48" s="17">
        <v>0</v>
      </c>
      <c r="L48" s="17">
        <v>0</v>
      </c>
      <c r="M48" s="17">
        <v>156600</v>
      </c>
      <c r="N48" s="17">
        <v>0</v>
      </c>
      <c r="O48" s="17">
        <v>1500</v>
      </c>
      <c r="P48" s="17">
        <v>137100</v>
      </c>
      <c r="Q48" s="17">
        <v>138600</v>
      </c>
      <c r="R48" s="17">
        <v>0</v>
      </c>
      <c r="S48" s="17">
        <v>0</v>
      </c>
      <c r="T48" s="17">
        <v>0</v>
      </c>
      <c r="U48" s="17">
        <v>0</v>
      </c>
      <c r="V48" s="17">
        <v>138600</v>
      </c>
      <c r="W48" s="40" t="s">
        <v>114</v>
      </c>
    </row>
    <row r="49" spans="1:23" ht="15" x14ac:dyDescent="0.2">
      <c r="A49" s="18"/>
      <c r="B49" s="13"/>
      <c r="C49" s="31" t="s">
        <v>1541</v>
      </c>
      <c r="D49" s="40" t="s">
        <v>115</v>
      </c>
      <c r="E49" s="17">
        <v>0</v>
      </c>
      <c r="F49" s="17">
        <v>0</v>
      </c>
      <c r="G49" s="17">
        <v>14600</v>
      </c>
      <c r="H49" s="17">
        <v>14600</v>
      </c>
      <c r="I49" s="17">
        <v>0</v>
      </c>
      <c r="J49" s="17">
        <v>0</v>
      </c>
      <c r="K49" s="17">
        <v>400</v>
      </c>
      <c r="L49" s="17">
        <v>400</v>
      </c>
      <c r="M49" s="17">
        <v>15000</v>
      </c>
      <c r="N49" s="17">
        <v>0</v>
      </c>
      <c r="O49" s="17">
        <v>0</v>
      </c>
      <c r="P49" s="17">
        <v>11300</v>
      </c>
      <c r="Q49" s="17">
        <v>11300</v>
      </c>
      <c r="R49" s="17">
        <v>0</v>
      </c>
      <c r="S49" s="17">
        <v>0</v>
      </c>
      <c r="T49" s="17">
        <v>300</v>
      </c>
      <c r="U49" s="17">
        <v>300</v>
      </c>
      <c r="V49" s="17">
        <v>11600</v>
      </c>
      <c r="W49" s="40" t="s">
        <v>115</v>
      </c>
    </row>
    <row r="50" spans="1:23" ht="15" x14ac:dyDescent="0.2">
      <c r="A50" s="18"/>
      <c r="B50" s="12"/>
      <c r="C50" s="31" t="s">
        <v>760</v>
      </c>
      <c r="D50" s="40" t="s">
        <v>117</v>
      </c>
      <c r="E50" s="17">
        <v>0</v>
      </c>
      <c r="F50" s="17">
        <v>0</v>
      </c>
      <c r="G50" s="17">
        <v>0</v>
      </c>
      <c r="H50" s="17">
        <v>0</v>
      </c>
      <c r="I50" s="17">
        <v>0</v>
      </c>
      <c r="J50" s="17">
        <v>0</v>
      </c>
      <c r="K50" s="17">
        <v>0</v>
      </c>
      <c r="L50" s="17">
        <v>0</v>
      </c>
      <c r="M50" s="17">
        <v>0</v>
      </c>
      <c r="N50" s="17">
        <v>0</v>
      </c>
      <c r="O50" s="17">
        <v>0</v>
      </c>
      <c r="P50" s="17">
        <v>0</v>
      </c>
      <c r="Q50" s="17">
        <v>0</v>
      </c>
      <c r="R50" s="17">
        <v>0</v>
      </c>
      <c r="S50" s="17">
        <v>0</v>
      </c>
      <c r="T50" s="17">
        <v>0</v>
      </c>
      <c r="U50" s="17">
        <v>0</v>
      </c>
      <c r="V50" s="17">
        <v>0</v>
      </c>
      <c r="W50" s="40" t="s">
        <v>117</v>
      </c>
    </row>
    <row r="51" spans="1:23" ht="15" x14ac:dyDescent="0.2">
      <c r="A51" s="18"/>
      <c r="B51" s="14" t="s">
        <v>1741</v>
      </c>
      <c r="C51" s="14"/>
      <c r="D51" s="42" t="s">
        <v>118</v>
      </c>
      <c r="E51" s="37">
        <v>0</v>
      </c>
      <c r="F51" s="37">
        <v>1700</v>
      </c>
      <c r="G51" s="37">
        <v>169500</v>
      </c>
      <c r="H51" s="37">
        <v>171200</v>
      </c>
      <c r="I51" s="37">
        <v>0</v>
      </c>
      <c r="J51" s="37">
        <v>0</v>
      </c>
      <c r="K51" s="37">
        <v>400</v>
      </c>
      <c r="L51" s="37">
        <v>400</v>
      </c>
      <c r="M51" s="37">
        <v>171600</v>
      </c>
      <c r="N51" s="37">
        <v>0</v>
      </c>
      <c r="O51" s="37">
        <v>1500</v>
      </c>
      <c r="P51" s="37">
        <v>148400</v>
      </c>
      <c r="Q51" s="37">
        <v>149900</v>
      </c>
      <c r="R51" s="37">
        <v>0</v>
      </c>
      <c r="S51" s="37">
        <v>0</v>
      </c>
      <c r="T51" s="37">
        <v>300</v>
      </c>
      <c r="U51" s="37">
        <v>300</v>
      </c>
      <c r="V51" s="37">
        <v>150200</v>
      </c>
      <c r="W51" s="42" t="s">
        <v>118</v>
      </c>
    </row>
  </sheetData>
  <mergeCells count="40">
    <mergeCell ref="A1:C1"/>
    <mergeCell ref="A2:C2"/>
    <mergeCell ref="D4:E4"/>
    <mergeCell ref="B10:H10"/>
    <mergeCell ref="E12:M12"/>
    <mergeCell ref="N12:V12"/>
    <mergeCell ref="E13:H13"/>
    <mergeCell ref="I13:L13"/>
    <mergeCell ref="M13:M14"/>
    <mergeCell ref="N13:Q13"/>
    <mergeCell ref="R13:U13"/>
    <mergeCell ref="V13:V14"/>
    <mergeCell ref="B16:C16"/>
    <mergeCell ref="B17:C17"/>
    <mergeCell ref="B18:B20"/>
    <mergeCell ref="B21:B23"/>
    <mergeCell ref="B24:C24"/>
    <mergeCell ref="B25:C25"/>
    <mergeCell ref="B26:B28"/>
    <mergeCell ref="B29:C29"/>
    <mergeCell ref="B30:C30"/>
    <mergeCell ref="B31:C31"/>
    <mergeCell ref="B32:C32"/>
    <mergeCell ref="B33:C33"/>
    <mergeCell ref="B34:C34"/>
    <mergeCell ref="B35:C35"/>
    <mergeCell ref="B36:C36"/>
    <mergeCell ref="B37:C37"/>
    <mergeCell ref="B38:C38"/>
    <mergeCell ref="B39:C39"/>
    <mergeCell ref="B40:C40"/>
    <mergeCell ref="B41:C41"/>
    <mergeCell ref="B47:C47"/>
    <mergeCell ref="B48:B50"/>
    <mergeCell ref="B51:C51"/>
    <mergeCell ref="B42:C42"/>
    <mergeCell ref="B43:C43"/>
    <mergeCell ref="B44:C44"/>
    <mergeCell ref="B45:C45"/>
    <mergeCell ref="B46:C4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'@lists'!$A$61:$B$61</xm:f>
          </x14:formula1>
          <xm:sqref>C8</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2"/>
  <sheetViews>
    <sheetView workbookViewId="0"/>
  </sheetViews>
  <sheetFormatPr defaultColWidth="11.42578125" defaultRowHeight="12.75" x14ac:dyDescent="0.2"/>
  <cols>
    <col min="1" max="1" width="2.85546875" customWidth="1"/>
    <col min="2" max="2" width="21.5703125" customWidth="1"/>
    <col min="3" max="3" width="16.85546875" customWidth="1"/>
    <col min="4" max="4" width="12.28515625" customWidth="1"/>
    <col min="5" max="5" width="8.28515625" customWidth="1"/>
    <col min="6" max="25" width="21.5703125" customWidth="1"/>
    <col min="26" max="26" width="8.28515625" customWidth="1"/>
  </cols>
  <sheetData>
    <row r="1" spans="1:26"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row>
    <row r="2" spans="1:26"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row>
    <row r="3" spans="1:26"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row>
    <row r="5" spans="1:26"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row>
    <row r="6" spans="1:26"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row>
    <row r="7" spans="1:26" ht="18" customHeight="1" x14ac:dyDescent="0.2">
      <c r="A7" s="29"/>
      <c r="B7" s="29"/>
      <c r="C7" s="24"/>
      <c r="D7" s="18"/>
      <c r="E7" s="18"/>
      <c r="F7" s="18"/>
      <c r="G7" s="18"/>
      <c r="H7" s="18"/>
      <c r="I7" s="18"/>
      <c r="J7" s="18"/>
      <c r="K7" s="18"/>
      <c r="L7" s="18"/>
      <c r="M7" s="18"/>
      <c r="N7" s="18"/>
      <c r="O7" s="18"/>
      <c r="P7" s="18"/>
      <c r="Q7" s="18"/>
      <c r="R7" s="18"/>
      <c r="S7" s="18"/>
      <c r="T7" s="18"/>
      <c r="U7" s="18"/>
      <c r="V7" s="18"/>
      <c r="W7" s="18"/>
      <c r="X7" s="18"/>
      <c r="Y7" s="18"/>
      <c r="Z7" s="18"/>
    </row>
    <row r="8" spans="1:26" ht="15" x14ac:dyDescent="0.2">
      <c r="A8" s="30"/>
      <c r="B8" s="30" t="s">
        <v>1511</v>
      </c>
      <c r="C8" s="36" t="str">
        <f>B11</f>
        <v>630-69</v>
      </c>
      <c r="D8" s="18"/>
      <c r="E8" s="18"/>
      <c r="F8" s="18"/>
      <c r="G8" s="18"/>
      <c r="H8" s="18"/>
      <c r="I8" s="18"/>
      <c r="J8" s="18"/>
      <c r="K8" s="18"/>
      <c r="L8" s="18"/>
      <c r="M8" s="18"/>
      <c r="N8" s="18"/>
      <c r="O8" s="18"/>
      <c r="P8" s="18"/>
      <c r="Q8" s="18"/>
      <c r="R8" s="18"/>
      <c r="S8" s="18"/>
      <c r="T8" s="18"/>
      <c r="U8" s="18"/>
      <c r="V8" s="18"/>
      <c r="W8" s="18"/>
      <c r="X8" s="18"/>
      <c r="Y8" s="18"/>
      <c r="Z8" s="18"/>
    </row>
    <row r="9" spans="1:26"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18" customHeight="1" x14ac:dyDescent="0.2">
      <c r="A10" s="18"/>
      <c r="B10" s="7" t="s">
        <v>280</v>
      </c>
      <c r="C10" s="10"/>
      <c r="D10" s="10"/>
      <c r="E10" s="10"/>
      <c r="F10" s="10"/>
      <c r="G10" s="10"/>
      <c r="H10" s="10"/>
      <c r="I10" s="10"/>
      <c r="J10" s="10"/>
      <c r="K10" s="10"/>
      <c r="L10" s="10"/>
      <c r="M10" s="10"/>
      <c r="N10" s="10"/>
      <c r="O10" s="10"/>
      <c r="P10" s="10"/>
      <c r="Q10" s="10"/>
      <c r="R10" s="10"/>
      <c r="S10" s="10"/>
      <c r="T10" s="10"/>
      <c r="U10" s="10"/>
      <c r="V10" s="10"/>
      <c r="W10" s="10"/>
      <c r="X10" s="10"/>
      <c r="Y10" s="72"/>
      <c r="Z10" s="18"/>
    </row>
    <row r="11" spans="1:26" ht="15.75" x14ac:dyDescent="0.2">
      <c r="A11" s="18"/>
      <c r="B11" s="35" t="s">
        <v>279</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x14ac:dyDescent="0.2">
      <c r="A12" s="18"/>
      <c r="B12" s="18"/>
      <c r="C12" s="18"/>
      <c r="D12" s="18"/>
      <c r="E12" s="18"/>
      <c r="F12" s="3" t="s">
        <v>2141</v>
      </c>
      <c r="G12" s="2"/>
      <c r="H12" s="2"/>
      <c r="I12" s="2"/>
      <c r="J12" s="2"/>
      <c r="K12" s="2"/>
      <c r="L12" s="2"/>
      <c r="M12" s="2"/>
      <c r="N12" s="2"/>
      <c r="O12" s="3"/>
      <c r="P12" s="3" t="s">
        <v>2112</v>
      </c>
      <c r="Q12" s="2"/>
      <c r="R12" s="2"/>
      <c r="S12" s="2"/>
      <c r="T12" s="2"/>
      <c r="U12" s="2"/>
      <c r="V12" s="2"/>
      <c r="W12" s="2"/>
      <c r="X12" s="2"/>
      <c r="Y12" s="3"/>
      <c r="Z12" s="18"/>
    </row>
    <row r="13" spans="1:26" ht="15" x14ac:dyDescent="0.2">
      <c r="A13" s="18"/>
      <c r="B13" s="18"/>
      <c r="C13" s="18"/>
      <c r="D13" s="18"/>
      <c r="E13" s="18"/>
      <c r="F13" s="3" t="s">
        <v>1371</v>
      </c>
      <c r="G13" s="2"/>
      <c r="H13" s="3"/>
      <c r="I13" s="3" t="s">
        <v>1369</v>
      </c>
      <c r="J13" s="2"/>
      <c r="K13" s="3"/>
      <c r="L13" s="3" t="s">
        <v>1370</v>
      </c>
      <c r="M13" s="2"/>
      <c r="N13" s="3"/>
      <c r="O13" s="3" t="s">
        <v>1731</v>
      </c>
      <c r="P13" s="3" t="s">
        <v>1371</v>
      </c>
      <c r="Q13" s="2"/>
      <c r="R13" s="3"/>
      <c r="S13" s="3" t="s">
        <v>1369</v>
      </c>
      <c r="T13" s="2"/>
      <c r="U13" s="3"/>
      <c r="V13" s="3" t="s">
        <v>1370</v>
      </c>
      <c r="W13" s="2"/>
      <c r="X13" s="3"/>
      <c r="Y13" s="3" t="s">
        <v>1731</v>
      </c>
      <c r="Z13" s="18"/>
    </row>
    <row r="14" spans="1:26" ht="30" customHeight="1" x14ac:dyDescent="0.2">
      <c r="A14" s="18"/>
      <c r="B14" s="18"/>
      <c r="C14" s="18"/>
      <c r="D14" s="18"/>
      <c r="E14" s="18"/>
      <c r="F14" s="45" t="s">
        <v>835</v>
      </c>
      <c r="G14" s="45" t="s">
        <v>760</v>
      </c>
      <c r="H14" s="45" t="s">
        <v>1770</v>
      </c>
      <c r="I14" s="45" t="s">
        <v>835</v>
      </c>
      <c r="J14" s="45" t="s">
        <v>760</v>
      </c>
      <c r="K14" s="45" t="s">
        <v>1768</v>
      </c>
      <c r="L14" s="45" t="s">
        <v>835</v>
      </c>
      <c r="M14" s="45" t="s">
        <v>760</v>
      </c>
      <c r="N14" s="45" t="s">
        <v>1769</v>
      </c>
      <c r="O14" s="3"/>
      <c r="P14" s="45" t="s">
        <v>835</v>
      </c>
      <c r="Q14" s="45" t="s">
        <v>760</v>
      </c>
      <c r="R14" s="45" t="s">
        <v>1770</v>
      </c>
      <c r="S14" s="45" t="s">
        <v>835</v>
      </c>
      <c r="T14" s="45" t="s">
        <v>760</v>
      </c>
      <c r="U14" s="45" t="s">
        <v>1768</v>
      </c>
      <c r="V14" s="45" t="s">
        <v>835</v>
      </c>
      <c r="W14" s="45" t="s">
        <v>760</v>
      </c>
      <c r="X14" s="45" t="s">
        <v>1769</v>
      </c>
      <c r="Y14" s="3"/>
      <c r="Z14" s="18"/>
    </row>
    <row r="15" spans="1:26" ht="14.1" customHeight="1" x14ac:dyDescent="0.2">
      <c r="A15" s="18"/>
      <c r="B15" s="18"/>
      <c r="C15" s="18"/>
      <c r="D15" s="18"/>
      <c r="E15" s="18"/>
      <c r="F15" s="40" t="s">
        <v>51</v>
      </c>
      <c r="G15" s="40" t="s">
        <v>87</v>
      </c>
      <c r="H15" s="40" t="s">
        <v>109</v>
      </c>
      <c r="I15" s="40" t="s">
        <v>123</v>
      </c>
      <c r="J15" s="40" t="s">
        <v>137</v>
      </c>
      <c r="K15" s="40" t="s">
        <v>143</v>
      </c>
      <c r="L15" s="40" t="s">
        <v>348</v>
      </c>
      <c r="M15" s="40" t="s">
        <v>349</v>
      </c>
      <c r="N15" s="40" t="s">
        <v>377</v>
      </c>
      <c r="O15" s="40" t="s">
        <v>58</v>
      </c>
      <c r="P15" s="40" t="s">
        <v>51</v>
      </c>
      <c r="Q15" s="40" t="s">
        <v>87</v>
      </c>
      <c r="R15" s="40" t="s">
        <v>109</v>
      </c>
      <c r="S15" s="40" t="s">
        <v>123</v>
      </c>
      <c r="T15" s="40" t="s">
        <v>137</v>
      </c>
      <c r="U15" s="40" t="s">
        <v>143</v>
      </c>
      <c r="V15" s="40" t="s">
        <v>348</v>
      </c>
      <c r="W15" s="40" t="s">
        <v>349</v>
      </c>
      <c r="X15" s="40" t="s">
        <v>377</v>
      </c>
      <c r="Y15" s="40" t="s">
        <v>58</v>
      </c>
      <c r="Z15" s="18"/>
    </row>
    <row r="16" spans="1:26" ht="15" x14ac:dyDescent="0.2">
      <c r="A16" s="18"/>
      <c r="B16" s="12" t="s">
        <v>1013</v>
      </c>
      <c r="C16" s="2"/>
      <c r="D16" s="12"/>
      <c r="E16" s="40" t="s">
        <v>51</v>
      </c>
      <c r="F16" s="17">
        <v>5800</v>
      </c>
      <c r="G16" s="17">
        <v>17000</v>
      </c>
      <c r="H16" s="17">
        <v>22800</v>
      </c>
      <c r="I16" s="17">
        <v>2000</v>
      </c>
      <c r="J16" s="17">
        <v>10700</v>
      </c>
      <c r="K16" s="17">
        <v>12700</v>
      </c>
      <c r="L16" s="17">
        <v>400</v>
      </c>
      <c r="M16" s="17">
        <v>1600</v>
      </c>
      <c r="N16" s="17">
        <v>2000</v>
      </c>
      <c r="O16" s="17">
        <v>37500</v>
      </c>
      <c r="P16" s="17">
        <v>6800</v>
      </c>
      <c r="Q16" s="17">
        <v>17400</v>
      </c>
      <c r="R16" s="17">
        <v>24200</v>
      </c>
      <c r="S16" s="17">
        <v>200</v>
      </c>
      <c r="T16" s="17">
        <v>7300</v>
      </c>
      <c r="U16" s="17">
        <v>7500</v>
      </c>
      <c r="V16" s="17">
        <v>700</v>
      </c>
      <c r="W16" s="17">
        <v>1500</v>
      </c>
      <c r="X16" s="17">
        <v>2200</v>
      </c>
      <c r="Y16" s="17">
        <v>33900</v>
      </c>
      <c r="Z16" s="40" t="s">
        <v>51</v>
      </c>
    </row>
    <row r="17" spans="1:26" ht="15" x14ac:dyDescent="0.2">
      <c r="A17" s="18"/>
      <c r="B17" s="12" t="s">
        <v>982</v>
      </c>
      <c r="C17" s="2"/>
      <c r="D17" s="12"/>
      <c r="E17" s="40" t="s">
        <v>87</v>
      </c>
      <c r="F17" s="17">
        <v>0</v>
      </c>
      <c r="G17" s="17">
        <v>600</v>
      </c>
      <c r="H17" s="17">
        <v>600</v>
      </c>
      <c r="I17" s="17">
        <v>0</v>
      </c>
      <c r="J17" s="17">
        <v>700</v>
      </c>
      <c r="K17" s="17">
        <v>700</v>
      </c>
      <c r="L17" s="17">
        <v>0</v>
      </c>
      <c r="M17" s="17">
        <v>1000</v>
      </c>
      <c r="N17" s="17">
        <v>1000</v>
      </c>
      <c r="O17" s="17">
        <v>2300</v>
      </c>
      <c r="P17" s="17">
        <v>0</v>
      </c>
      <c r="Q17" s="17">
        <v>500</v>
      </c>
      <c r="R17" s="17">
        <v>500</v>
      </c>
      <c r="S17" s="17">
        <v>0</v>
      </c>
      <c r="T17" s="17">
        <v>200</v>
      </c>
      <c r="U17" s="17">
        <v>200</v>
      </c>
      <c r="V17" s="17">
        <v>0</v>
      </c>
      <c r="W17" s="17">
        <v>200</v>
      </c>
      <c r="X17" s="17">
        <v>200</v>
      </c>
      <c r="Y17" s="17">
        <v>900</v>
      </c>
      <c r="Z17" s="40" t="s">
        <v>87</v>
      </c>
    </row>
    <row r="18" spans="1:26" ht="15" x14ac:dyDescent="0.2">
      <c r="A18" s="18"/>
      <c r="B18" s="14" t="s">
        <v>1019</v>
      </c>
      <c r="C18" s="12" t="s">
        <v>1460</v>
      </c>
      <c r="D18" s="12"/>
      <c r="E18" s="40" t="s">
        <v>109</v>
      </c>
      <c r="F18" s="17">
        <v>5800</v>
      </c>
      <c r="G18" s="17">
        <v>16400</v>
      </c>
      <c r="H18" s="17">
        <v>22200</v>
      </c>
      <c r="I18" s="17">
        <v>2000</v>
      </c>
      <c r="J18" s="17">
        <v>10000</v>
      </c>
      <c r="K18" s="17">
        <v>12000</v>
      </c>
      <c r="L18" s="17">
        <v>400</v>
      </c>
      <c r="M18" s="17">
        <v>600</v>
      </c>
      <c r="N18" s="17">
        <v>1000</v>
      </c>
      <c r="O18" s="17">
        <v>35200</v>
      </c>
      <c r="P18" s="17">
        <v>6800</v>
      </c>
      <c r="Q18" s="17">
        <v>16900</v>
      </c>
      <c r="R18" s="17">
        <v>23700</v>
      </c>
      <c r="S18" s="17">
        <v>200</v>
      </c>
      <c r="T18" s="17">
        <v>7100</v>
      </c>
      <c r="U18" s="17">
        <v>7300</v>
      </c>
      <c r="V18" s="17">
        <v>700</v>
      </c>
      <c r="W18" s="17">
        <v>1300</v>
      </c>
      <c r="X18" s="17">
        <v>2000</v>
      </c>
      <c r="Y18" s="17">
        <v>33000</v>
      </c>
      <c r="Z18" s="40" t="s">
        <v>109</v>
      </c>
    </row>
    <row r="19" spans="1:26" ht="15" x14ac:dyDescent="0.2">
      <c r="A19" s="18"/>
      <c r="B19" s="13"/>
      <c r="C19" s="12" t="s">
        <v>840</v>
      </c>
      <c r="D19" s="12"/>
      <c r="E19" s="40" t="s">
        <v>123</v>
      </c>
      <c r="F19" s="17">
        <v>0</v>
      </c>
      <c r="G19" s="17">
        <v>-900</v>
      </c>
      <c r="H19" s="17">
        <v>-900</v>
      </c>
      <c r="I19" s="17">
        <v>0</v>
      </c>
      <c r="J19" s="17">
        <v>-200</v>
      </c>
      <c r="K19" s="17">
        <v>-200</v>
      </c>
      <c r="L19" s="17">
        <v>0</v>
      </c>
      <c r="M19" s="17">
        <v>700</v>
      </c>
      <c r="N19" s="17">
        <v>700</v>
      </c>
      <c r="O19" s="17">
        <v>-400</v>
      </c>
      <c r="P19" s="17">
        <v>0</v>
      </c>
      <c r="Q19" s="17">
        <v>-300</v>
      </c>
      <c r="R19" s="17">
        <v>-300</v>
      </c>
      <c r="S19" s="17">
        <v>0</v>
      </c>
      <c r="T19" s="17">
        <v>-100</v>
      </c>
      <c r="U19" s="17">
        <v>-100</v>
      </c>
      <c r="V19" s="17">
        <v>0</v>
      </c>
      <c r="W19" s="17">
        <v>0</v>
      </c>
      <c r="X19" s="17">
        <v>0</v>
      </c>
      <c r="Y19" s="17">
        <v>-400</v>
      </c>
      <c r="Z19" s="40" t="s">
        <v>123</v>
      </c>
    </row>
    <row r="20" spans="1:26" ht="15" x14ac:dyDescent="0.2">
      <c r="A20" s="18"/>
      <c r="B20" s="12"/>
      <c r="C20" s="12" t="s">
        <v>1784</v>
      </c>
      <c r="D20" s="12"/>
      <c r="E20" s="40" t="s">
        <v>137</v>
      </c>
      <c r="F20" s="17">
        <v>5800</v>
      </c>
      <c r="G20" s="17">
        <v>15500</v>
      </c>
      <c r="H20" s="17">
        <v>21300</v>
      </c>
      <c r="I20" s="17">
        <v>2000</v>
      </c>
      <c r="J20" s="17">
        <v>9800</v>
      </c>
      <c r="K20" s="17">
        <v>11800</v>
      </c>
      <c r="L20" s="17">
        <v>400</v>
      </c>
      <c r="M20" s="17">
        <v>1300</v>
      </c>
      <c r="N20" s="17">
        <v>1700</v>
      </c>
      <c r="O20" s="17">
        <v>34800</v>
      </c>
      <c r="P20" s="17">
        <v>6800</v>
      </c>
      <c r="Q20" s="17">
        <v>16600</v>
      </c>
      <c r="R20" s="17">
        <v>23400</v>
      </c>
      <c r="S20" s="17">
        <v>200</v>
      </c>
      <c r="T20" s="17">
        <v>7000</v>
      </c>
      <c r="U20" s="17">
        <v>7200</v>
      </c>
      <c r="V20" s="17">
        <v>700</v>
      </c>
      <c r="W20" s="17">
        <v>1300</v>
      </c>
      <c r="X20" s="17">
        <v>2000</v>
      </c>
      <c r="Y20" s="17">
        <v>32600</v>
      </c>
      <c r="Z20" s="40" t="s">
        <v>137</v>
      </c>
    </row>
    <row r="21" spans="1:26" ht="15" x14ac:dyDescent="0.2">
      <c r="A21" s="18"/>
      <c r="B21" s="14" t="s">
        <v>1021</v>
      </c>
      <c r="C21" s="12" t="s">
        <v>1460</v>
      </c>
      <c r="D21" s="12"/>
      <c r="E21" s="40" t="s">
        <v>143</v>
      </c>
      <c r="F21" s="17">
        <v>2200</v>
      </c>
      <c r="G21" s="17">
        <v>11800</v>
      </c>
      <c r="H21" s="17">
        <v>14000</v>
      </c>
      <c r="I21" s="17">
        <v>800</v>
      </c>
      <c r="J21" s="17">
        <v>2100</v>
      </c>
      <c r="K21" s="17">
        <v>2900</v>
      </c>
      <c r="L21" s="17">
        <v>300</v>
      </c>
      <c r="M21" s="17">
        <v>900</v>
      </c>
      <c r="N21" s="17">
        <v>1200</v>
      </c>
      <c r="O21" s="17">
        <v>18100</v>
      </c>
      <c r="P21" s="17">
        <v>1600</v>
      </c>
      <c r="Q21" s="17">
        <v>10400</v>
      </c>
      <c r="R21" s="17">
        <v>12000</v>
      </c>
      <c r="S21" s="17">
        <v>400</v>
      </c>
      <c r="T21" s="17">
        <v>2100</v>
      </c>
      <c r="U21" s="17">
        <v>2500</v>
      </c>
      <c r="V21" s="17">
        <v>200</v>
      </c>
      <c r="W21" s="17">
        <v>1100</v>
      </c>
      <c r="X21" s="17">
        <v>1300</v>
      </c>
      <c r="Y21" s="17">
        <v>15800</v>
      </c>
      <c r="Z21" s="40" t="s">
        <v>143</v>
      </c>
    </row>
    <row r="22" spans="1:26" ht="15" x14ac:dyDescent="0.2">
      <c r="A22" s="18"/>
      <c r="B22" s="13"/>
      <c r="C22" s="12" t="s">
        <v>840</v>
      </c>
      <c r="D22" s="12"/>
      <c r="E22" s="40" t="s">
        <v>348</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c r="Z22" s="40" t="s">
        <v>348</v>
      </c>
    </row>
    <row r="23" spans="1:26" ht="15" x14ac:dyDescent="0.2">
      <c r="A23" s="18"/>
      <c r="B23" s="13"/>
      <c r="C23" s="12" t="s">
        <v>1785</v>
      </c>
      <c r="D23" s="14"/>
      <c r="E23" s="40" t="s">
        <v>349</v>
      </c>
      <c r="F23" s="17">
        <v>2200</v>
      </c>
      <c r="G23" s="17">
        <v>11800</v>
      </c>
      <c r="H23" s="17">
        <v>14000</v>
      </c>
      <c r="I23" s="17">
        <v>800</v>
      </c>
      <c r="J23" s="17">
        <v>2100</v>
      </c>
      <c r="K23" s="17">
        <v>2900</v>
      </c>
      <c r="L23" s="17">
        <v>300</v>
      </c>
      <c r="M23" s="17">
        <v>900</v>
      </c>
      <c r="N23" s="17">
        <v>1200</v>
      </c>
      <c r="O23" s="17">
        <v>18100</v>
      </c>
      <c r="P23" s="17">
        <v>1600</v>
      </c>
      <c r="Q23" s="17">
        <v>10400</v>
      </c>
      <c r="R23" s="17">
        <v>12000</v>
      </c>
      <c r="S23" s="17">
        <v>400</v>
      </c>
      <c r="T23" s="17">
        <v>2100</v>
      </c>
      <c r="U23" s="17">
        <v>2500</v>
      </c>
      <c r="V23" s="17">
        <v>200</v>
      </c>
      <c r="W23" s="17">
        <v>1100</v>
      </c>
      <c r="X23" s="17">
        <v>1300</v>
      </c>
      <c r="Y23" s="17">
        <v>15800</v>
      </c>
      <c r="Z23" s="40" t="s">
        <v>349</v>
      </c>
    </row>
    <row r="24" spans="1:26" ht="15.95" customHeight="1" x14ac:dyDescent="0.2">
      <c r="A24" s="18"/>
      <c r="B24" s="12"/>
      <c r="C24" s="14" t="s">
        <v>1396</v>
      </c>
      <c r="D24" s="71"/>
      <c r="E24" s="40" t="s">
        <v>377</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c r="Z24" s="40" t="s">
        <v>377</v>
      </c>
    </row>
    <row r="25" spans="1:26" ht="15" x14ac:dyDescent="0.2">
      <c r="A25" s="18"/>
      <c r="B25" s="12" t="s">
        <v>1782</v>
      </c>
      <c r="C25" s="2"/>
      <c r="D25" s="12"/>
      <c r="E25" s="40" t="s">
        <v>58</v>
      </c>
      <c r="F25" s="17">
        <v>8000</v>
      </c>
      <c r="G25" s="17">
        <v>27300</v>
      </c>
      <c r="H25" s="17">
        <v>35300</v>
      </c>
      <c r="I25" s="17">
        <v>2800</v>
      </c>
      <c r="J25" s="17">
        <v>11900</v>
      </c>
      <c r="K25" s="17">
        <v>14700</v>
      </c>
      <c r="L25" s="17">
        <v>700</v>
      </c>
      <c r="M25" s="17">
        <v>2200</v>
      </c>
      <c r="N25" s="17">
        <v>2900</v>
      </c>
      <c r="O25" s="17">
        <v>52900</v>
      </c>
      <c r="P25" s="17">
        <v>8400</v>
      </c>
      <c r="Q25" s="17">
        <v>27000</v>
      </c>
      <c r="R25" s="17">
        <v>35400</v>
      </c>
      <c r="S25" s="17">
        <v>600</v>
      </c>
      <c r="T25" s="17">
        <v>9100</v>
      </c>
      <c r="U25" s="17">
        <v>9700</v>
      </c>
      <c r="V25" s="17">
        <v>900</v>
      </c>
      <c r="W25" s="17">
        <v>2400</v>
      </c>
      <c r="X25" s="17">
        <v>3300</v>
      </c>
      <c r="Y25" s="17">
        <v>48400</v>
      </c>
      <c r="Z25" s="40" t="s">
        <v>58</v>
      </c>
    </row>
    <row r="26" spans="1:26" ht="15" x14ac:dyDescent="0.2">
      <c r="A26" s="18"/>
      <c r="B26" s="12" t="s">
        <v>973</v>
      </c>
      <c r="C26" s="2"/>
      <c r="D26" s="12"/>
      <c r="E26" s="40" t="s">
        <v>64</v>
      </c>
      <c r="F26" s="17">
        <v>700</v>
      </c>
      <c r="G26" s="17">
        <v>-1200</v>
      </c>
      <c r="H26" s="17">
        <v>-500</v>
      </c>
      <c r="I26" s="17">
        <v>0</v>
      </c>
      <c r="J26" s="17">
        <v>-2000</v>
      </c>
      <c r="K26" s="17">
        <v>-2000</v>
      </c>
      <c r="L26" s="17">
        <v>0</v>
      </c>
      <c r="M26" s="17">
        <v>0</v>
      </c>
      <c r="N26" s="17">
        <v>0</v>
      </c>
      <c r="O26" s="17">
        <v>-2500</v>
      </c>
      <c r="P26" s="17">
        <v>-100</v>
      </c>
      <c r="Q26" s="17">
        <v>1100</v>
      </c>
      <c r="R26" s="17">
        <v>1000</v>
      </c>
      <c r="S26" s="17">
        <v>300</v>
      </c>
      <c r="T26" s="17">
        <v>2900</v>
      </c>
      <c r="U26" s="17">
        <v>3200</v>
      </c>
      <c r="V26" s="17">
        <v>0</v>
      </c>
      <c r="W26" s="17">
        <v>0</v>
      </c>
      <c r="X26" s="17">
        <v>0</v>
      </c>
      <c r="Y26" s="17">
        <v>4200</v>
      </c>
      <c r="Z26" s="40" t="s">
        <v>64</v>
      </c>
    </row>
    <row r="27" spans="1:26" ht="15" x14ac:dyDescent="0.2">
      <c r="A27" s="18"/>
      <c r="B27" s="14" t="s">
        <v>983</v>
      </c>
      <c r="C27" s="12" t="s">
        <v>1333</v>
      </c>
      <c r="D27" s="12"/>
      <c r="E27" s="40" t="s">
        <v>68</v>
      </c>
      <c r="F27" s="17">
        <v>2800</v>
      </c>
      <c r="G27" s="17">
        <v>16300</v>
      </c>
      <c r="H27" s="17">
        <v>19100</v>
      </c>
      <c r="I27" s="17">
        <v>600</v>
      </c>
      <c r="J27" s="17">
        <v>3200</v>
      </c>
      <c r="K27" s="17">
        <v>3800</v>
      </c>
      <c r="L27" s="17">
        <v>100</v>
      </c>
      <c r="M27" s="17">
        <v>1600</v>
      </c>
      <c r="N27" s="17">
        <v>1700</v>
      </c>
      <c r="O27" s="17">
        <v>24600</v>
      </c>
      <c r="P27" s="17">
        <v>3100</v>
      </c>
      <c r="Q27" s="17">
        <v>17100</v>
      </c>
      <c r="R27" s="17">
        <v>20200</v>
      </c>
      <c r="S27" s="17">
        <v>200</v>
      </c>
      <c r="T27" s="17">
        <v>2500</v>
      </c>
      <c r="U27" s="17">
        <v>2700</v>
      </c>
      <c r="V27" s="17">
        <v>100</v>
      </c>
      <c r="W27" s="17">
        <v>1800</v>
      </c>
      <c r="X27" s="17">
        <v>1900</v>
      </c>
      <c r="Y27" s="17">
        <v>24800</v>
      </c>
      <c r="Z27" s="40" t="s">
        <v>68</v>
      </c>
    </row>
    <row r="28" spans="1:26" ht="15" x14ac:dyDescent="0.2">
      <c r="A28" s="18"/>
      <c r="B28" s="13"/>
      <c r="C28" s="12" t="s">
        <v>840</v>
      </c>
      <c r="D28" s="12"/>
      <c r="E28" s="40" t="s">
        <v>75</v>
      </c>
      <c r="F28" s="17">
        <v>0</v>
      </c>
      <c r="G28" s="17">
        <v>0</v>
      </c>
      <c r="H28" s="17">
        <v>0</v>
      </c>
      <c r="I28" s="17">
        <v>0</v>
      </c>
      <c r="J28" s="17">
        <v>0</v>
      </c>
      <c r="K28" s="17">
        <v>0</v>
      </c>
      <c r="L28" s="17">
        <v>0</v>
      </c>
      <c r="M28" s="17">
        <v>0</v>
      </c>
      <c r="N28" s="17">
        <v>0</v>
      </c>
      <c r="O28" s="17">
        <v>0</v>
      </c>
      <c r="P28" s="17">
        <v>0</v>
      </c>
      <c r="Q28" s="17">
        <v>0</v>
      </c>
      <c r="R28" s="17">
        <v>0</v>
      </c>
      <c r="S28" s="17">
        <v>0</v>
      </c>
      <c r="T28" s="17">
        <v>0</v>
      </c>
      <c r="U28" s="17">
        <v>0</v>
      </c>
      <c r="V28" s="17">
        <v>0</v>
      </c>
      <c r="W28" s="17">
        <v>0</v>
      </c>
      <c r="X28" s="17">
        <v>0</v>
      </c>
      <c r="Y28" s="17">
        <v>0</v>
      </c>
      <c r="Z28" s="40" t="s">
        <v>75</v>
      </c>
    </row>
    <row r="29" spans="1:26" ht="15" x14ac:dyDescent="0.2">
      <c r="A29" s="18"/>
      <c r="B29" s="12"/>
      <c r="C29" s="14" t="s">
        <v>1725</v>
      </c>
      <c r="D29" s="12"/>
      <c r="E29" s="40" t="s">
        <v>78</v>
      </c>
      <c r="F29" s="17">
        <v>2800</v>
      </c>
      <c r="G29" s="17">
        <v>16300</v>
      </c>
      <c r="H29" s="17">
        <v>19100</v>
      </c>
      <c r="I29" s="17">
        <v>600</v>
      </c>
      <c r="J29" s="17">
        <v>3200</v>
      </c>
      <c r="K29" s="17">
        <v>3800</v>
      </c>
      <c r="L29" s="17">
        <v>100</v>
      </c>
      <c r="M29" s="17">
        <v>1600</v>
      </c>
      <c r="N29" s="17">
        <v>1700</v>
      </c>
      <c r="O29" s="17">
        <v>24600</v>
      </c>
      <c r="P29" s="17">
        <v>3100</v>
      </c>
      <c r="Q29" s="17">
        <v>17100</v>
      </c>
      <c r="R29" s="17">
        <v>20200</v>
      </c>
      <c r="S29" s="17">
        <v>200</v>
      </c>
      <c r="T29" s="17">
        <v>2500</v>
      </c>
      <c r="U29" s="17">
        <v>2700</v>
      </c>
      <c r="V29" s="17">
        <v>100</v>
      </c>
      <c r="W29" s="17">
        <v>1800</v>
      </c>
      <c r="X29" s="17">
        <v>1900</v>
      </c>
      <c r="Y29" s="17">
        <v>24800</v>
      </c>
      <c r="Z29" s="40" t="s">
        <v>78</v>
      </c>
    </row>
    <row r="30" spans="1:26" ht="15" x14ac:dyDescent="0.2">
      <c r="A30" s="18"/>
      <c r="B30" s="12" t="s">
        <v>1989</v>
      </c>
      <c r="C30" s="2"/>
      <c r="D30" s="12"/>
      <c r="E30" s="40" t="s">
        <v>80</v>
      </c>
      <c r="F30" s="17">
        <v>4500</v>
      </c>
      <c r="G30" s="17">
        <v>12200</v>
      </c>
      <c r="H30" s="17">
        <v>16700</v>
      </c>
      <c r="I30" s="17">
        <v>2200</v>
      </c>
      <c r="J30" s="17">
        <v>10700</v>
      </c>
      <c r="K30" s="17">
        <v>12900</v>
      </c>
      <c r="L30" s="17">
        <v>600</v>
      </c>
      <c r="M30" s="17">
        <v>600</v>
      </c>
      <c r="N30" s="17">
        <v>1200</v>
      </c>
      <c r="O30" s="17">
        <v>30800</v>
      </c>
      <c r="P30" s="17">
        <v>5400</v>
      </c>
      <c r="Q30" s="17">
        <v>8800</v>
      </c>
      <c r="R30" s="17">
        <v>14200</v>
      </c>
      <c r="S30" s="17">
        <v>100</v>
      </c>
      <c r="T30" s="17">
        <v>3700</v>
      </c>
      <c r="U30" s="17">
        <v>3800</v>
      </c>
      <c r="V30" s="17">
        <v>800</v>
      </c>
      <c r="W30" s="17">
        <v>600</v>
      </c>
      <c r="X30" s="17">
        <v>1400</v>
      </c>
      <c r="Y30" s="17">
        <v>19400</v>
      </c>
      <c r="Z30" s="40" t="s">
        <v>80</v>
      </c>
    </row>
    <row r="31" spans="1:26" ht="15" x14ac:dyDescent="0.2">
      <c r="A31" s="18"/>
      <c r="B31" s="12" t="s">
        <v>1097</v>
      </c>
      <c r="C31" s="2"/>
      <c r="D31" s="12"/>
      <c r="E31" s="40" t="s">
        <v>81</v>
      </c>
      <c r="F31" s="17">
        <v>1700</v>
      </c>
      <c r="G31" s="17">
        <v>4400</v>
      </c>
      <c r="H31" s="17">
        <v>6100</v>
      </c>
      <c r="I31" s="17">
        <v>800</v>
      </c>
      <c r="J31" s="17">
        <v>4000</v>
      </c>
      <c r="K31" s="17">
        <v>4800</v>
      </c>
      <c r="L31" s="17">
        <v>200</v>
      </c>
      <c r="M31" s="17">
        <v>300</v>
      </c>
      <c r="N31" s="17">
        <v>500</v>
      </c>
      <c r="O31" s="17">
        <v>11400</v>
      </c>
      <c r="P31" s="17">
        <v>2000</v>
      </c>
      <c r="Q31" s="17">
        <v>3300</v>
      </c>
      <c r="R31" s="17">
        <v>5300</v>
      </c>
      <c r="S31" s="17">
        <v>0</v>
      </c>
      <c r="T31" s="17">
        <v>1400</v>
      </c>
      <c r="U31" s="17">
        <v>1400</v>
      </c>
      <c r="V31" s="17">
        <v>300</v>
      </c>
      <c r="W31" s="17">
        <v>200</v>
      </c>
      <c r="X31" s="17">
        <v>500</v>
      </c>
      <c r="Y31" s="17">
        <v>7200</v>
      </c>
      <c r="Z31" s="40" t="s">
        <v>81</v>
      </c>
    </row>
    <row r="32" spans="1:26" ht="15" x14ac:dyDescent="0.2">
      <c r="A32" s="18"/>
      <c r="B32" s="12" t="s">
        <v>1987</v>
      </c>
      <c r="C32" s="2"/>
      <c r="D32" s="12"/>
      <c r="E32" s="40" t="s">
        <v>82</v>
      </c>
      <c r="F32" s="17">
        <v>2800</v>
      </c>
      <c r="G32" s="17">
        <v>7800</v>
      </c>
      <c r="H32" s="17">
        <v>10600</v>
      </c>
      <c r="I32" s="17">
        <v>1400</v>
      </c>
      <c r="J32" s="17">
        <v>6700</v>
      </c>
      <c r="K32" s="17">
        <v>8100</v>
      </c>
      <c r="L32" s="17">
        <v>400</v>
      </c>
      <c r="M32" s="17">
        <v>300</v>
      </c>
      <c r="N32" s="17">
        <v>700</v>
      </c>
      <c r="O32" s="17">
        <v>19400</v>
      </c>
      <c r="P32" s="17">
        <v>3400</v>
      </c>
      <c r="Q32" s="17">
        <v>5500</v>
      </c>
      <c r="R32" s="17">
        <v>8900</v>
      </c>
      <c r="S32" s="17">
        <v>100</v>
      </c>
      <c r="T32" s="17">
        <v>2300</v>
      </c>
      <c r="U32" s="17">
        <v>2400</v>
      </c>
      <c r="V32" s="17">
        <v>500</v>
      </c>
      <c r="W32" s="17">
        <v>400</v>
      </c>
      <c r="X32" s="17">
        <v>900</v>
      </c>
      <c r="Y32" s="17">
        <v>12200</v>
      </c>
      <c r="Z32" s="40" t="s">
        <v>82</v>
      </c>
    </row>
    <row r="33" spans="1:26" ht="15" x14ac:dyDescent="0.2">
      <c r="A33" s="18"/>
      <c r="B33" s="12" t="s">
        <v>1216</v>
      </c>
      <c r="C33" s="2"/>
      <c r="D33" s="12"/>
      <c r="E33" s="40" t="s">
        <v>84</v>
      </c>
      <c r="F33" s="17">
        <v>0</v>
      </c>
      <c r="G33" s="17">
        <v>0</v>
      </c>
      <c r="H33" s="17">
        <v>0</v>
      </c>
      <c r="I33" s="17">
        <v>0</v>
      </c>
      <c r="J33" s="17">
        <v>0</v>
      </c>
      <c r="K33" s="17">
        <v>0</v>
      </c>
      <c r="L33" s="17">
        <v>0</v>
      </c>
      <c r="M33" s="17">
        <v>0</v>
      </c>
      <c r="N33" s="17">
        <v>0</v>
      </c>
      <c r="O33" s="17">
        <v>0</v>
      </c>
      <c r="P33" s="17">
        <v>0</v>
      </c>
      <c r="Q33" s="17">
        <v>0</v>
      </c>
      <c r="R33" s="17">
        <v>0</v>
      </c>
      <c r="S33" s="17">
        <v>0</v>
      </c>
      <c r="T33" s="17">
        <v>0</v>
      </c>
      <c r="U33" s="17">
        <v>0</v>
      </c>
      <c r="V33" s="17">
        <v>0</v>
      </c>
      <c r="W33" s="17">
        <v>0</v>
      </c>
      <c r="X33" s="17">
        <v>0</v>
      </c>
      <c r="Y33" s="17">
        <v>0</v>
      </c>
      <c r="Z33" s="40" t="s">
        <v>84</v>
      </c>
    </row>
    <row r="34" spans="1:26" ht="15" x14ac:dyDescent="0.2">
      <c r="A34" s="18"/>
      <c r="B34" s="12" t="s">
        <v>2000</v>
      </c>
      <c r="C34" s="2"/>
      <c r="D34" s="12"/>
      <c r="E34" s="40" t="s">
        <v>85</v>
      </c>
      <c r="F34" s="17">
        <v>2800</v>
      </c>
      <c r="G34" s="17">
        <v>7800</v>
      </c>
      <c r="H34" s="17">
        <v>10600</v>
      </c>
      <c r="I34" s="17">
        <v>1400</v>
      </c>
      <c r="J34" s="17">
        <v>6700</v>
      </c>
      <c r="K34" s="17">
        <v>8100</v>
      </c>
      <c r="L34" s="17">
        <v>400</v>
      </c>
      <c r="M34" s="17">
        <v>300</v>
      </c>
      <c r="N34" s="17">
        <v>700</v>
      </c>
      <c r="O34" s="17">
        <v>19400</v>
      </c>
      <c r="P34" s="17">
        <v>3400</v>
      </c>
      <c r="Q34" s="17">
        <v>5500</v>
      </c>
      <c r="R34" s="17">
        <v>8900</v>
      </c>
      <c r="S34" s="17">
        <v>100</v>
      </c>
      <c r="T34" s="17">
        <v>2300</v>
      </c>
      <c r="U34" s="17">
        <v>2400</v>
      </c>
      <c r="V34" s="17">
        <v>500</v>
      </c>
      <c r="W34" s="17">
        <v>400</v>
      </c>
      <c r="X34" s="17">
        <v>900</v>
      </c>
      <c r="Y34" s="17">
        <v>12200</v>
      </c>
      <c r="Z34" s="40" t="s">
        <v>85</v>
      </c>
    </row>
    <row r="35" spans="1:26" ht="15" x14ac:dyDescent="0.2">
      <c r="A35" s="18"/>
      <c r="B35" s="12" t="s">
        <v>1997</v>
      </c>
      <c r="C35" s="2"/>
      <c r="D35" s="12"/>
      <c r="E35" s="40" t="s">
        <v>90</v>
      </c>
      <c r="F35" s="17">
        <v>0</v>
      </c>
      <c r="G35" s="17">
        <v>0</v>
      </c>
      <c r="H35" s="17">
        <v>0</v>
      </c>
      <c r="I35" s="17">
        <v>0</v>
      </c>
      <c r="J35" s="17">
        <v>0</v>
      </c>
      <c r="K35" s="17">
        <v>0</v>
      </c>
      <c r="L35" s="17">
        <v>0</v>
      </c>
      <c r="M35" s="17">
        <v>0</v>
      </c>
      <c r="N35" s="17">
        <v>0</v>
      </c>
      <c r="O35" s="17">
        <v>0</v>
      </c>
      <c r="P35" s="17">
        <v>0</v>
      </c>
      <c r="Q35" s="17">
        <v>0</v>
      </c>
      <c r="R35" s="17">
        <v>0</v>
      </c>
      <c r="S35" s="17">
        <v>0</v>
      </c>
      <c r="T35" s="17">
        <v>0</v>
      </c>
      <c r="U35" s="17">
        <v>0</v>
      </c>
      <c r="V35" s="17">
        <v>0</v>
      </c>
      <c r="W35" s="17">
        <v>0</v>
      </c>
      <c r="X35" s="17">
        <v>0</v>
      </c>
      <c r="Y35" s="17">
        <v>0</v>
      </c>
      <c r="Z35" s="40" t="s">
        <v>90</v>
      </c>
    </row>
    <row r="36" spans="1:26" ht="15" x14ac:dyDescent="0.2">
      <c r="A36" s="18"/>
      <c r="B36" s="12" t="s">
        <v>1998</v>
      </c>
      <c r="C36" s="2"/>
      <c r="D36" s="12"/>
      <c r="E36" s="40" t="s">
        <v>94</v>
      </c>
      <c r="F36" s="17">
        <v>2800</v>
      </c>
      <c r="G36" s="17">
        <v>7800</v>
      </c>
      <c r="H36" s="17">
        <v>10600</v>
      </c>
      <c r="I36" s="17">
        <v>1400</v>
      </c>
      <c r="J36" s="17">
        <v>6700</v>
      </c>
      <c r="K36" s="17">
        <v>8100</v>
      </c>
      <c r="L36" s="17">
        <v>400</v>
      </c>
      <c r="M36" s="17">
        <v>300</v>
      </c>
      <c r="N36" s="17">
        <v>700</v>
      </c>
      <c r="O36" s="17">
        <v>19400</v>
      </c>
      <c r="P36" s="17">
        <v>3400</v>
      </c>
      <c r="Q36" s="17">
        <v>5500</v>
      </c>
      <c r="R36" s="17">
        <v>8900</v>
      </c>
      <c r="S36" s="17">
        <v>100</v>
      </c>
      <c r="T36" s="17">
        <v>2300</v>
      </c>
      <c r="U36" s="17">
        <v>2400</v>
      </c>
      <c r="V36" s="17">
        <v>500</v>
      </c>
      <c r="W36" s="17">
        <v>400</v>
      </c>
      <c r="X36" s="17">
        <v>900</v>
      </c>
      <c r="Y36" s="17">
        <v>12200</v>
      </c>
      <c r="Z36" s="40" t="s">
        <v>94</v>
      </c>
    </row>
    <row r="37" spans="1:26" ht="15" x14ac:dyDescent="0.2">
      <c r="A37" s="18"/>
      <c r="B37" s="12" t="s">
        <v>1286</v>
      </c>
      <c r="C37" s="2"/>
      <c r="D37" s="12"/>
      <c r="E37" s="40" t="s">
        <v>95</v>
      </c>
      <c r="F37" s="17">
        <v>187800</v>
      </c>
      <c r="G37" s="17">
        <v>369300</v>
      </c>
      <c r="H37" s="17">
        <v>557100</v>
      </c>
      <c r="I37" s="17">
        <v>70600</v>
      </c>
      <c r="J37" s="17">
        <v>239000</v>
      </c>
      <c r="K37" s="17">
        <v>309600</v>
      </c>
      <c r="L37" s="17">
        <v>11300</v>
      </c>
      <c r="M37" s="17">
        <v>76100</v>
      </c>
      <c r="N37" s="17">
        <v>87400</v>
      </c>
      <c r="O37" s="17">
        <v>954100</v>
      </c>
      <c r="P37" s="17">
        <v>236700</v>
      </c>
      <c r="Q37" s="17">
        <v>415900</v>
      </c>
      <c r="R37" s="17">
        <v>652600</v>
      </c>
      <c r="S37" s="17">
        <v>4700</v>
      </c>
      <c r="T37" s="17">
        <v>231900</v>
      </c>
      <c r="U37" s="17">
        <v>236600</v>
      </c>
      <c r="V37" s="17">
        <v>21100</v>
      </c>
      <c r="W37" s="17">
        <v>69800</v>
      </c>
      <c r="X37" s="17">
        <v>90900</v>
      </c>
      <c r="Y37" s="17">
        <v>980100</v>
      </c>
      <c r="Z37" s="40" t="s">
        <v>95</v>
      </c>
    </row>
    <row r="38" spans="1:26" ht="15" x14ac:dyDescent="0.2">
      <c r="A38" s="18"/>
      <c r="B38" s="31"/>
      <c r="C38" s="12" t="s">
        <v>1403</v>
      </c>
      <c r="D38" s="12"/>
      <c r="E38" s="40" t="s">
        <v>97</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c r="Y38" s="17">
        <v>0</v>
      </c>
      <c r="Z38" s="40" t="s">
        <v>97</v>
      </c>
    </row>
    <row r="39" spans="1:26" ht="15" x14ac:dyDescent="0.2">
      <c r="A39" s="18"/>
      <c r="B39" s="31"/>
      <c r="C39" s="14" t="s">
        <v>1411</v>
      </c>
      <c r="D39" s="12"/>
      <c r="E39" s="40" t="s">
        <v>99</v>
      </c>
      <c r="F39" s="17">
        <v>187800</v>
      </c>
      <c r="G39" s="17">
        <v>369300</v>
      </c>
      <c r="H39" s="17">
        <v>557100</v>
      </c>
      <c r="I39" s="17">
        <v>70600</v>
      </c>
      <c r="J39" s="17">
        <v>239000</v>
      </c>
      <c r="K39" s="17">
        <v>309600</v>
      </c>
      <c r="L39" s="17">
        <v>11300</v>
      </c>
      <c r="M39" s="17">
        <v>76100</v>
      </c>
      <c r="N39" s="17">
        <v>87400</v>
      </c>
      <c r="O39" s="17">
        <v>954100</v>
      </c>
      <c r="P39" s="17">
        <v>236700</v>
      </c>
      <c r="Q39" s="17">
        <v>415900</v>
      </c>
      <c r="R39" s="17">
        <v>652600</v>
      </c>
      <c r="S39" s="17">
        <v>4700</v>
      </c>
      <c r="T39" s="17">
        <v>231900</v>
      </c>
      <c r="U39" s="17">
        <v>236600</v>
      </c>
      <c r="V39" s="17">
        <v>21100</v>
      </c>
      <c r="W39" s="17">
        <v>69800</v>
      </c>
      <c r="X39" s="17">
        <v>90900</v>
      </c>
      <c r="Y39" s="17">
        <v>980100</v>
      </c>
      <c r="Z39" s="40" t="s">
        <v>99</v>
      </c>
    </row>
    <row r="40" spans="1:26" ht="15" x14ac:dyDescent="0.2">
      <c r="A40" s="18"/>
      <c r="B40" s="12" t="s">
        <v>1291</v>
      </c>
      <c r="C40" s="2"/>
      <c r="D40" s="12"/>
      <c r="E40" s="40" t="s">
        <v>100</v>
      </c>
      <c r="F40" s="17">
        <v>188200</v>
      </c>
      <c r="G40" s="17">
        <v>379200</v>
      </c>
      <c r="H40" s="17">
        <v>567400</v>
      </c>
      <c r="I40" s="17">
        <v>73600</v>
      </c>
      <c r="J40" s="17">
        <v>193000</v>
      </c>
      <c r="K40" s="17">
        <v>266600</v>
      </c>
      <c r="L40" s="17">
        <v>1600</v>
      </c>
      <c r="M40" s="17">
        <v>71100</v>
      </c>
      <c r="N40" s="17">
        <v>72700</v>
      </c>
      <c r="O40" s="17">
        <v>906700</v>
      </c>
      <c r="P40" s="17">
        <v>235700</v>
      </c>
      <c r="Q40" s="17">
        <v>356400</v>
      </c>
      <c r="R40" s="17">
        <v>592100</v>
      </c>
      <c r="S40" s="17">
        <v>5400</v>
      </c>
      <c r="T40" s="17">
        <v>247900</v>
      </c>
      <c r="U40" s="17">
        <v>253300</v>
      </c>
      <c r="V40" s="17">
        <v>31100</v>
      </c>
      <c r="W40" s="17">
        <v>78900</v>
      </c>
      <c r="X40" s="17">
        <v>110000</v>
      </c>
      <c r="Y40" s="17">
        <v>955400</v>
      </c>
      <c r="Z40" s="40" t="s">
        <v>100</v>
      </c>
    </row>
    <row r="41" spans="1:26" ht="15" x14ac:dyDescent="0.2">
      <c r="A41" s="18"/>
      <c r="B41" s="12" t="s">
        <v>1303</v>
      </c>
      <c r="C41" s="2"/>
      <c r="D41" s="12"/>
      <c r="E41" s="40" t="s">
        <v>101</v>
      </c>
      <c r="F41" s="17">
        <v>0</v>
      </c>
      <c r="G41" s="17">
        <v>3000</v>
      </c>
      <c r="H41" s="17">
        <v>3000</v>
      </c>
      <c r="I41" s="17">
        <v>0</v>
      </c>
      <c r="J41" s="17">
        <v>2100</v>
      </c>
      <c r="K41" s="17">
        <v>2100</v>
      </c>
      <c r="L41" s="17">
        <v>0</v>
      </c>
      <c r="M41" s="17">
        <v>0</v>
      </c>
      <c r="N41" s="17">
        <v>0</v>
      </c>
      <c r="O41" s="17">
        <v>5100</v>
      </c>
      <c r="P41" s="17">
        <v>5300</v>
      </c>
      <c r="Q41" s="17">
        <v>8500</v>
      </c>
      <c r="R41" s="17">
        <v>13800</v>
      </c>
      <c r="S41" s="17">
        <v>4600</v>
      </c>
      <c r="T41" s="17">
        <v>2300</v>
      </c>
      <c r="U41" s="17">
        <v>6900</v>
      </c>
      <c r="V41" s="17">
        <v>0</v>
      </c>
      <c r="W41" s="17">
        <v>0</v>
      </c>
      <c r="X41" s="17">
        <v>0</v>
      </c>
      <c r="Y41" s="17">
        <v>20700</v>
      </c>
      <c r="Z41" s="40" t="s">
        <v>101</v>
      </c>
    </row>
    <row r="42" spans="1:26" ht="15" x14ac:dyDescent="0.2">
      <c r="A42" s="18"/>
      <c r="B42" s="12" t="s">
        <v>1302</v>
      </c>
      <c r="C42" s="2"/>
      <c r="D42" s="12"/>
      <c r="E42" s="40" t="s">
        <v>104</v>
      </c>
      <c r="F42" s="17">
        <v>0</v>
      </c>
      <c r="G42" s="17">
        <v>200</v>
      </c>
      <c r="H42" s="17">
        <v>200</v>
      </c>
      <c r="I42" s="17">
        <v>0</v>
      </c>
      <c r="J42" s="17">
        <v>4600</v>
      </c>
      <c r="K42" s="17">
        <v>4600</v>
      </c>
      <c r="L42" s="17">
        <v>0</v>
      </c>
      <c r="M42" s="17">
        <v>0</v>
      </c>
      <c r="N42" s="17">
        <v>0</v>
      </c>
      <c r="O42" s="17">
        <v>4800</v>
      </c>
      <c r="P42" s="17">
        <v>100</v>
      </c>
      <c r="Q42" s="17">
        <v>200</v>
      </c>
      <c r="R42" s="17">
        <v>300</v>
      </c>
      <c r="S42" s="17">
        <v>0</v>
      </c>
      <c r="T42" s="17">
        <v>0</v>
      </c>
      <c r="U42" s="17">
        <v>0</v>
      </c>
      <c r="V42" s="17">
        <v>0</v>
      </c>
      <c r="W42" s="17">
        <v>0</v>
      </c>
      <c r="X42" s="17">
        <v>0</v>
      </c>
      <c r="Y42" s="17">
        <v>300</v>
      </c>
      <c r="Z42" s="40" t="s">
        <v>104</v>
      </c>
    </row>
    <row r="43" spans="1:26" ht="15" x14ac:dyDescent="0.2">
      <c r="A43" s="18"/>
      <c r="B43" s="12" t="s">
        <v>1281</v>
      </c>
      <c r="C43" s="2"/>
      <c r="D43" s="14"/>
      <c r="E43" s="40" t="s">
        <v>106</v>
      </c>
      <c r="F43" s="17">
        <v>54400</v>
      </c>
      <c r="G43" s="17">
        <v>405200</v>
      </c>
      <c r="H43" s="17">
        <v>459600</v>
      </c>
      <c r="I43" s="17">
        <v>17800</v>
      </c>
      <c r="J43" s="17">
        <v>307300</v>
      </c>
      <c r="K43" s="17">
        <v>325100</v>
      </c>
      <c r="L43" s="17">
        <v>65600</v>
      </c>
      <c r="M43" s="17">
        <v>209700</v>
      </c>
      <c r="N43" s="17">
        <v>275300</v>
      </c>
      <c r="O43" s="17">
        <v>1060000</v>
      </c>
      <c r="P43" s="17">
        <v>53500</v>
      </c>
      <c r="Q43" s="17">
        <v>479400</v>
      </c>
      <c r="R43" s="17">
        <v>532900</v>
      </c>
      <c r="S43" s="17">
        <v>10100</v>
      </c>
      <c r="T43" s="17">
        <v>211400</v>
      </c>
      <c r="U43" s="17">
        <v>221500</v>
      </c>
      <c r="V43" s="17">
        <v>3500</v>
      </c>
      <c r="W43" s="17">
        <v>214300</v>
      </c>
      <c r="X43" s="17">
        <v>217800</v>
      </c>
      <c r="Y43" s="17">
        <v>972200</v>
      </c>
      <c r="Z43" s="40" t="s">
        <v>106</v>
      </c>
    </row>
    <row r="44" spans="1:26" ht="15" x14ac:dyDescent="0.2">
      <c r="A44" s="18"/>
      <c r="B44" s="12" t="s">
        <v>1412</v>
      </c>
      <c r="C44" s="2"/>
      <c r="D44" s="71"/>
      <c r="E44" s="40" t="s">
        <v>107</v>
      </c>
      <c r="F44" s="17">
        <v>54400</v>
      </c>
      <c r="G44" s="17">
        <v>399300</v>
      </c>
      <c r="H44" s="17">
        <v>453700</v>
      </c>
      <c r="I44" s="17">
        <v>17800</v>
      </c>
      <c r="J44" s="17">
        <v>304000</v>
      </c>
      <c r="K44" s="17">
        <v>321800</v>
      </c>
      <c r="L44" s="17">
        <v>65600</v>
      </c>
      <c r="M44" s="17">
        <v>208800</v>
      </c>
      <c r="N44" s="17">
        <v>274400</v>
      </c>
      <c r="O44" s="17">
        <v>1049900</v>
      </c>
      <c r="P44" s="17">
        <v>53500</v>
      </c>
      <c r="Q44" s="17">
        <v>467800</v>
      </c>
      <c r="R44" s="17">
        <v>521300</v>
      </c>
      <c r="S44" s="17">
        <v>10100</v>
      </c>
      <c r="T44" s="17">
        <v>207200</v>
      </c>
      <c r="U44" s="17">
        <v>217300</v>
      </c>
      <c r="V44" s="17">
        <v>3500</v>
      </c>
      <c r="W44" s="17">
        <v>212700</v>
      </c>
      <c r="X44" s="17">
        <v>216200</v>
      </c>
      <c r="Y44" s="17">
        <v>954800</v>
      </c>
      <c r="Z44" s="40" t="s">
        <v>107</v>
      </c>
    </row>
    <row r="45" spans="1:26" ht="15" x14ac:dyDescent="0.2">
      <c r="A45" s="18"/>
      <c r="B45" s="12" t="s">
        <v>1311</v>
      </c>
      <c r="C45" s="2"/>
      <c r="D45" s="12"/>
      <c r="E45" s="40" t="s">
        <v>110</v>
      </c>
      <c r="F45" s="17">
        <v>58500</v>
      </c>
      <c r="G45" s="17">
        <v>370100</v>
      </c>
      <c r="H45" s="17">
        <v>428600</v>
      </c>
      <c r="I45" s="17">
        <v>19800</v>
      </c>
      <c r="J45" s="17">
        <v>283800</v>
      </c>
      <c r="K45" s="17">
        <v>303600</v>
      </c>
      <c r="L45" s="17">
        <v>7900</v>
      </c>
      <c r="M45" s="17">
        <v>190100</v>
      </c>
      <c r="N45" s="17">
        <v>198000</v>
      </c>
      <c r="O45" s="17">
        <v>930200</v>
      </c>
      <c r="P45" s="17">
        <v>163000</v>
      </c>
      <c r="Q45" s="17">
        <v>447700</v>
      </c>
      <c r="R45" s="17">
        <v>610700</v>
      </c>
      <c r="S45" s="17">
        <v>13900</v>
      </c>
      <c r="T45" s="17">
        <v>279900</v>
      </c>
      <c r="U45" s="17">
        <v>293800</v>
      </c>
      <c r="V45" s="17">
        <v>12200</v>
      </c>
      <c r="W45" s="17">
        <v>194600</v>
      </c>
      <c r="X45" s="17">
        <v>206800</v>
      </c>
      <c r="Y45" s="17">
        <v>1111300</v>
      </c>
      <c r="Z45" s="40" t="s">
        <v>110</v>
      </c>
    </row>
    <row r="46" spans="1:26" ht="15" x14ac:dyDescent="0.2">
      <c r="A46" s="18"/>
      <c r="B46" s="12" t="s">
        <v>1284</v>
      </c>
      <c r="C46" s="2"/>
      <c r="D46" s="12"/>
      <c r="E46" s="40" t="s">
        <v>111</v>
      </c>
      <c r="F46" s="17">
        <v>254600</v>
      </c>
      <c r="G46" s="17">
        <v>374000</v>
      </c>
      <c r="H46" s="17">
        <v>628600</v>
      </c>
      <c r="I46" s="17">
        <v>29900</v>
      </c>
      <c r="J46" s="17">
        <v>228000</v>
      </c>
      <c r="K46" s="17">
        <v>257900</v>
      </c>
      <c r="L46" s="17">
        <v>14300</v>
      </c>
      <c r="M46" s="17">
        <v>45900</v>
      </c>
      <c r="N46" s="17">
        <v>60200</v>
      </c>
      <c r="O46" s="17">
        <v>946700</v>
      </c>
      <c r="P46" s="17">
        <v>245360</v>
      </c>
      <c r="Q46" s="17">
        <v>433220</v>
      </c>
      <c r="R46" s="17">
        <v>678580</v>
      </c>
      <c r="S46" s="17">
        <v>13100</v>
      </c>
      <c r="T46" s="17">
        <v>193900</v>
      </c>
      <c r="U46" s="17">
        <v>207000</v>
      </c>
      <c r="V46" s="17">
        <v>25700</v>
      </c>
      <c r="W46" s="17">
        <v>52000</v>
      </c>
      <c r="X46" s="17">
        <v>77700</v>
      </c>
      <c r="Y46" s="17">
        <v>963280</v>
      </c>
      <c r="Z46" s="40" t="s">
        <v>111</v>
      </c>
    </row>
    <row r="47" spans="1:26" ht="15" x14ac:dyDescent="0.2">
      <c r="A47" s="18"/>
      <c r="B47" s="12" t="s">
        <v>1307</v>
      </c>
      <c r="C47" s="2"/>
      <c r="D47" s="12"/>
      <c r="E47" s="40" t="s">
        <v>113</v>
      </c>
      <c r="F47" s="17">
        <v>221900</v>
      </c>
      <c r="G47" s="17">
        <v>372400</v>
      </c>
      <c r="H47" s="17">
        <v>594300</v>
      </c>
      <c r="I47" s="17">
        <v>65000</v>
      </c>
      <c r="J47" s="17">
        <v>245000</v>
      </c>
      <c r="K47" s="17">
        <v>310000</v>
      </c>
      <c r="L47" s="17">
        <v>5300</v>
      </c>
      <c r="M47" s="17">
        <v>35700</v>
      </c>
      <c r="N47" s="17">
        <v>41000</v>
      </c>
      <c r="O47" s="17">
        <v>945300</v>
      </c>
      <c r="P47" s="17">
        <v>236200</v>
      </c>
      <c r="Q47" s="17">
        <v>371800</v>
      </c>
      <c r="R47" s="17">
        <v>608000</v>
      </c>
      <c r="S47" s="17">
        <v>15000</v>
      </c>
      <c r="T47" s="17">
        <v>221700</v>
      </c>
      <c r="U47" s="17">
        <v>236700</v>
      </c>
      <c r="V47" s="17">
        <v>33700</v>
      </c>
      <c r="W47" s="17">
        <v>56300</v>
      </c>
      <c r="X47" s="17">
        <v>90000</v>
      </c>
      <c r="Y47" s="17">
        <v>934700</v>
      </c>
      <c r="Z47" s="40" t="s">
        <v>113</v>
      </c>
    </row>
    <row r="48" spans="1:26" ht="15" x14ac:dyDescent="0.2">
      <c r="A48" s="18"/>
      <c r="B48" s="12" t="s">
        <v>1288</v>
      </c>
      <c r="C48" s="2"/>
      <c r="D48" s="12"/>
      <c r="E48" s="40" t="s">
        <v>114</v>
      </c>
      <c r="F48" s="17">
        <v>0</v>
      </c>
      <c r="G48" s="17">
        <v>145000</v>
      </c>
      <c r="H48" s="17">
        <v>145000</v>
      </c>
      <c r="I48" s="17">
        <v>0</v>
      </c>
      <c r="J48" s="17">
        <v>52000</v>
      </c>
      <c r="K48" s="17">
        <v>52000</v>
      </c>
      <c r="L48" s="17">
        <v>0</v>
      </c>
      <c r="M48" s="17">
        <v>426300</v>
      </c>
      <c r="N48" s="17">
        <v>426300</v>
      </c>
      <c r="O48" s="17">
        <v>623300</v>
      </c>
      <c r="P48" s="17">
        <v>0</v>
      </c>
      <c r="Q48" s="17">
        <v>124000</v>
      </c>
      <c r="R48" s="17">
        <v>124000</v>
      </c>
      <c r="S48" s="17">
        <v>0</v>
      </c>
      <c r="T48" s="17">
        <v>24400</v>
      </c>
      <c r="U48" s="17">
        <v>24400</v>
      </c>
      <c r="V48" s="17">
        <v>0</v>
      </c>
      <c r="W48" s="17">
        <v>271200</v>
      </c>
      <c r="X48" s="17">
        <v>271200</v>
      </c>
      <c r="Y48" s="17">
        <v>419600</v>
      </c>
      <c r="Z48" s="40" t="s">
        <v>114</v>
      </c>
    </row>
    <row r="49" spans="1:26" ht="15" x14ac:dyDescent="0.2">
      <c r="A49" s="18"/>
      <c r="B49" s="14" t="s">
        <v>1908</v>
      </c>
      <c r="C49" s="12" t="s">
        <v>1540</v>
      </c>
      <c r="D49" s="12"/>
      <c r="E49" s="40" t="s">
        <v>115</v>
      </c>
      <c r="F49" s="17">
        <v>5600</v>
      </c>
      <c r="G49" s="17">
        <v>14300</v>
      </c>
      <c r="H49" s="17">
        <v>19900</v>
      </c>
      <c r="I49" s="17">
        <v>2000</v>
      </c>
      <c r="J49" s="17">
        <v>9100</v>
      </c>
      <c r="K49" s="17">
        <v>11100</v>
      </c>
      <c r="L49" s="17">
        <v>400</v>
      </c>
      <c r="M49" s="17">
        <v>1100</v>
      </c>
      <c r="N49" s="17">
        <v>1500</v>
      </c>
      <c r="O49" s="17">
        <v>32500</v>
      </c>
      <c r="P49" s="17">
        <v>6700</v>
      </c>
      <c r="Q49" s="17">
        <v>15900</v>
      </c>
      <c r="R49" s="17">
        <v>22600</v>
      </c>
      <c r="S49" s="17">
        <v>200</v>
      </c>
      <c r="T49" s="17">
        <v>6700</v>
      </c>
      <c r="U49" s="17">
        <v>6900</v>
      </c>
      <c r="V49" s="17">
        <v>700</v>
      </c>
      <c r="W49" s="17">
        <v>1000</v>
      </c>
      <c r="X49" s="17">
        <v>1700</v>
      </c>
      <c r="Y49" s="17">
        <v>31200</v>
      </c>
      <c r="Z49" s="40" t="s">
        <v>115</v>
      </c>
    </row>
    <row r="50" spans="1:26" ht="15" x14ac:dyDescent="0.2">
      <c r="A50" s="18"/>
      <c r="B50" s="13"/>
      <c r="C50" s="12" t="s">
        <v>1541</v>
      </c>
      <c r="D50" s="12"/>
      <c r="E50" s="40" t="s">
        <v>117</v>
      </c>
      <c r="F50" s="17">
        <v>200</v>
      </c>
      <c r="G50" s="17">
        <v>1200</v>
      </c>
      <c r="H50" s="17">
        <v>1400</v>
      </c>
      <c r="I50" s="17">
        <v>0</v>
      </c>
      <c r="J50" s="17">
        <v>700</v>
      </c>
      <c r="K50" s="17">
        <v>700</v>
      </c>
      <c r="L50" s="17">
        <v>0</v>
      </c>
      <c r="M50" s="17">
        <v>200</v>
      </c>
      <c r="N50" s="17">
        <v>200</v>
      </c>
      <c r="O50" s="17">
        <v>2300</v>
      </c>
      <c r="P50" s="17">
        <v>100</v>
      </c>
      <c r="Q50" s="17">
        <v>700</v>
      </c>
      <c r="R50" s="17">
        <v>800</v>
      </c>
      <c r="S50" s="17">
        <v>0</v>
      </c>
      <c r="T50" s="17">
        <v>300</v>
      </c>
      <c r="U50" s="17">
        <v>300</v>
      </c>
      <c r="V50" s="17">
        <v>0</v>
      </c>
      <c r="W50" s="17">
        <v>300</v>
      </c>
      <c r="X50" s="17">
        <v>300</v>
      </c>
      <c r="Y50" s="17">
        <v>1400</v>
      </c>
      <c r="Z50" s="40" t="s">
        <v>117</v>
      </c>
    </row>
    <row r="51" spans="1:26" ht="15" x14ac:dyDescent="0.2">
      <c r="A51" s="18"/>
      <c r="B51" s="12"/>
      <c r="C51" s="14" t="s">
        <v>760</v>
      </c>
      <c r="D51" s="12"/>
      <c r="E51" s="40" t="s">
        <v>118</v>
      </c>
      <c r="F51" s="17">
        <v>0</v>
      </c>
      <c r="G51" s="17">
        <v>0</v>
      </c>
      <c r="H51" s="17">
        <v>0</v>
      </c>
      <c r="I51" s="17">
        <v>0</v>
      </c>
      <c r="J51" s="17">
        <v>0</v>
      </c>
      <c r="K51" s="17">
        <v>0</v>
      </c>
      <c r="L51" s="17">
        <v>0</v>
      </c>
      <c r="M51" s="17">
        <v>0</v>
      </c>
      <c r="N51" s="17">
        <v>0</v>
      </c>
      <c r="O51" s="17">
        <v>0</v>
      </c>
      <c r="P51" s="17">
        <v>0</v>
      </c>
      <c r="Q51" s="17">
        <v>0</v>
      </c>
      <c r="R51" s="17">
        <v>0</v>
      </c>
      <c r="S51" s="17">
        <v>0</v>
      </c>
      <c r="T51" s="17">
        <v>0</v>
      </c>
      <c r="U51" s="17">
        <v>0</v>
      </c>
      <c r="V51" s="17">
        <v>0</v>
      </c>
      <c r="W51" s="17">
        <v>0</v>
      </c>
      <c r="X51" s="17">
        <v>0</v>
      </c>
      <c r="Y51" s="17">
        <v>0</v>
      </c>
      <c r="Z51" s="40" t="s">
        <v>118</v>
      </c>
    </row>
    <row r="52" spans="1:26" ht="15" x14ac:dyDescent="0.2">
      <c r="A52" s="18"/>
      <c r="B52" s="14" t="s">
        <v>1741</v>
      </c>
      <c r="C52" s="1"/>
      <c r="D52" s="14"/>
      <c r="E52" s="42" t="s">
        <v>119</v>
      </c>
      <c r="F52" s="37">
        <v>5800</v>
      </c>
      <c r="G52" s="37">
        <v>15500</v>
      </c>
      <c r="H52" s="37">
        <v>21300</v>
      </c>
      <c r="I52" s="37">
        <v>2000</v>
      </c>
      <c r="J52" s="37">
        <v>9800</v>
      </c>
      <c r="K52" s="37">
        <v>11800</v>
      </c>
      <c r="L52" s="37">
        <v>400</v>
      </c>
      <c r="M52" s="37">
        <v>1300</v>
      </c>
      <c r="N52" s="37">
        <v>1700</v>
      </c>
      <c r="O52" s="37">
        <v>34800</v>
      </c>
      <c r="P52" s="37">
        <v>6800</v>
      </c>
      <c r="Q52" s="37">
        <v>16600</v>
      </c>
      <c r="R52" s="37">
        <v>23400</v>
      </c>
      <c r="S52" s="37">
        <v>200</v>
      </c>
      <c r="T52" s="37">
        <v>7000</v>
      </c>
      <c r="U52" s="37">
        <v>7200</v>
      </c>
      <c r="V52" s="37">
        <v>700</v>
      </c>
      <c r="W52" s="37">
        <v>1300</v>
      </c>
      <c r="X52" s="37">
        <v>2000</v>
      </c>
      <c r="Y52" s="37">
        <v>32600</v>
      </c>
      <c r="Z52" s="42" t="s">
        <v>119</v>
      </c>
    </row>
  </sheetData>
  <mergeCells count="55">
    <mergeCell ref="A1:C1"/>
    <mergeCell ref="A2:C2"/>
    <mergeCell ref="D4:E4"/>
    <mergeCell ref="B10:Y10"/>
    <mergeCell ref="F12:O12"/>
    <mergeCell ref="P12:Y12"/>
    <mergeCell ref="S13:U13"/>
    <mergeCell ref="V13:X13"/>
    <mergeCell ref="Y13:Y14"/>
    <mergeCell ref="B16:D16"/>
    <mergeCell ref="B17:D17"/>
    <mergeCell ref="F13:H13"/>
    <mergeCell ref="I13:K13"/>
    <mergeCell ref="L13:N13"/>
    <mergeCell ref="O13:O14"/>
    <mergeCell ref="P13:R13"/>
    <mergeCell ref="B18:B20"/>
    <mergeCell ref="C18:D18"/>
    <mergeCell ref="C19:D19"/>
    <mergeCell ref="C20:D20"/>
    <mergeCell ref="B21:B24"/>
    <mergeCell ref="C21:D21"/>
    <mergeCell ref="C22:D22"/>
    <mergeCell ref="C23:D23"/>
    <mergeCell ref="C24:D24"/>
    <mergeCell ref="B25:D25"/>
    <mergeCell ref="B26:D26"/>
    <mergeCell ref="B27:B29"/>
    <mergeCell ref="C27:D27"/>
    <mergeCell ref="C28:D28"/>
    <mergeCell ref="C29:D29"/>
    <mergeCell ref="B30:D30"/>
    <mergeCell ref="B31:D31"/>
    <mergeCell ref="B32:D32"/>
    <mergeCell ref="B33:D33"/>
    <mergeCell ref="B34:D34"/>
    <mergeCell ref="B35:D35"/>
    <mergeCell ref="B36:D36"/>
    <mergeCell ref="B37:D37"/>
    <mergeCell ref="C38:D38"/>
    <mergeCell ref="C39:D39"/>
    <mergeCell ref="B40:D40"/>
    <mergeCell ref="B41:D41"/>
    <mergeCell ref="B42:D42"/>
    <mergeCell ref="B43:D43"/>
    <mergeCell ref="B44:D44"/>
    <mergeCell ref="B52:D52"/>
    <mergeCell ref="B45:D45"/>
    <mergeCell ref="B46:D46"/>
    <mergeCell ref="B47:D47"/>
    <mergeCell ref="B48:D48"/>
    <mergeCell ref="B49:B51"/>
    <mergeCell ref="C49:D49"/>
    <mergeCell ref="C50:D50"/>
    <mergeCell ref="C51:D5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'@lists'!$A$62:$B$62</xm:f>
          </x14:formula1>
          <xm:sqref>C8</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53"/>
  <sheetViews>
    <sheetView workbookViewId="0"/>
  </sheetViews>
  <sheetFormatPr defaultColWidth="11.42578125" defaultRowHeight="12.75" x14ac:dyDescent="0.2"/>
  <cols>
    <col min="1" max="1" width="2.85546875" customWidth="1"/>
    <col min="2" max="2" width="21.5703125" customWidth="1"/>
    <col min="3" max="3" width="34.28515625" customWidth="1"/>
    <col min="4" max="4" width="8.28515625" customWidth="1"/>
    <col min="5" max="14" width="21.5703125"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4.1" customHeight="1"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5"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5" x14ac:dyDescent="0.2">
      <c r="A7" s="29"/>
      <c r="B7" s="29"/>
      <c r="C7" s="24"/>
      <c r="D7" s="18"/>
      <c r="E7" s="18"/>
      <c r="F7" s="18"/>
      <c r="G7" s="18"/>
      <c r="H7" s="18"/>
      <c r="I7" s="18"/>
      <c r="J7" s="18"/>
      <c r="K7" s="18"/>
      <c r="L7" s="18"/>
      <c r="M7" s="18"/>
      <c r="N7" s="18"/>
      <c r="O7" s="18"/>
    </row>
    <row r="8" spans="1:15" ht="15" x14ac:dyDescent="0.2">
      <c r="A8" s="30"/>
      <c r="B8" s="30" t="s">
        <v>1511</v>
      </c>
      <c r="C8" s="36" t="str">
        <f>B11</f>
        <v>630-70</v>
      </c>
      <c r="D8" s="18"/>
      <c r="E8" s="18"/>
      <c r="F8" s="18"/>
      <c r="G8" s="18"/>
      <c r="H8" s="18"/>
      <c r="I8" s="18"/>
      <c r="J8" s="18"/>
      <c r="K8" s="18"/>
      <c r="L8" s="18"/>
      <c r="M8" s="18"/>
      <c r="N8" s="18"/>
      <c r="O8" s="18"/>
    </row>
    <row r="9" spans="1:15" ht="14.1" customHeight="1" x14ac:dyDescent="0.2">
      <c r="A9" s="18"/>
      <c r="B9" s="18"/>
      <c r="C9" s="18"/>
      <c r="D9" s="18"/>
      <c r="E9" s="18"/>
      <c r="F9" s="18"/>
      <c r="G9" s="18"/>
      <c r="H9" s="18"/>
      <c r="I9" s="18"/>
      <c r="J9" s="18"/>
      <c r="K9" s="18"/>
      <c r="L9" s="18"/>
      <c r="M9" s="18"/>
      <c r="N9" s="18"/>
      <c r="O9" s="18"/>
    </row>
    <row r="10" spans="1:15" ht="18" customHeight="1" x14ac:dyDescent="0.2">
      <c r="A10" s="18"/>
      <c r="B10" s="7" t="s">
        <v>283</v>
      </c>
      <c r="C10" s="10"/>
      <c r="D10" s="10"/>
      <c r="E10" s="10"/>
      <c r="F10" s="10"/>
      <c r="G10" s="10"/>
      <c r="H10" s="76"/>
      <c r="I10" s="18"/>
      <c r="J10" s="18"/>
      <c r="K10" s="18"/>
      <c r="L10" s="18"/>
      <c r="M10" s="18"/>
      <c r="N10" s="18"/>
      <c r="O10" s="18"/>
    </row>
    <row r="11" spans="1:15" ht="15.75" x14ac:dyDescent="0.2">
      <c r="A11" s="18"/>
      <c r="B11" s="35" t="s">
        <v>282</v>
      </c>
      <c r="C11" s="18"/>
      <c r="D11" s="18"/>
      <c r="E11" s="18"/>
      <c r="F11" s="18"/>
      <c r="G11" s="18"/>
      <c r="H11" s="18"/>
      <c r="I11" s="18"/>
      <c r="J11" s="18"/>
      <c r="K11" s="18"/>
      <c r="L11" s="18"/>
      <c r="M11" s="18"/>
      <c r="N11" s="18"/>
      <c r="O11" s="18"/>
    </row>
    <row r="12" spans="1:15" ht="15" x14ac:dyDescent="0.2">
      <c r="A12" s="18"/>
      <c r="B12" s="18"/>
      <c r="C12" s="18"/>
      <c r="D12" s="18"/>
      <c r="E12" s="3" t="s">
        <v>2141</v>
      </c>
      <c r="F12" s="2"/>
      <c r="G12" s="2"/>
      <c r="H12" s="2"/>
      <c r="I12" s="3"/>
      <c r="J12" s="3" t="s">
        <v>2112</v>
      </c>
      <c r="K12" s="2"/>
      <c r="L12" s="2"/>
      <c r="M12" s="2"/>
      <c r="N12" s="3"/>
      <c r="O12" s="18"/>
    </row>
    <row r="13" spans="1:15" ht="15" x14ac:dyDescent="0.2">
      <c r="A13" s="18"/>
      <c r="B13" s="18"/>
      <c r="C13" s="18"/>
      <c r="D13" s="18"/>
      <c r="E13" s="3" t="s">
        <v>1368</v>
      </c>
      <c r="F13" s="2"/>
      <c r="G13" s="2"/>
      <c r="H13" s="2"/>
      <c r="I13" s="3"/>
      <c r="J13" s="3" t="s">
        <v>1368</v>
      </c>
      <c r="K13" s="2"/>
      <c r="L13" s="2"/>
      <c r="M13" s="2"/>
      <c r="N13" s="3"/>
      <c r="O13" s="18"/>
    </row>
    <row r="14" spans="1:15" ht="30" customHeight="1" x14ac:dyDescent="0.2">
      <c r="A14" s="18"/>
      <c r="B14" s="18"/>
      <c r="C14" s="18"/>
      <c r="D14" s="18"/>
      <c r="E14" s="45" t="s">
        <v>1932</v>
      </c>
      <c r="F14" s="45" t="s">
        <v>1933</v>
      </c>
      <c r="G14" s="45" t="s">
        <v>1927</v>
      </c>
      <c r="H14" s="45" t="s">
        <v>760</v>
      </c>
      <c r="I14" s="45" t="s">
        <v>1731</v>
      </c>
      <c r="J14" s="45" t="s">
        <v>1932</v>
      </c>
      <c r="K14" s="45" t="s">
        <v>1933</v>
      </c>
      <c r="L14" s="45" t="s">
        <v>1927</v>
      </c>
      <c r="M14" s="45" t="s">
        <v>760</v>
      </c>
      <c r="N14" s="45" t="s">
        <v>1731</v>
      </c>
      <c r="O14" s="18"/>
    </row>
    <row r="15" spans="1:15" ht="14.1" customHeight="1" x14ac:dyDescent="0.2">
      <c r="A15" s="18"/>
      <c r="B15" s="18"/>
      <c r="C15" s="18"/>
      <c r="D15" s="18"/>
      <c r="E15" s="40" t="s">
        <v>51</v>
      </c>
      <c r="F15" s="40" t="s">
        <v>87</v>
      </c>
      <c r="G15" s="40" t="s">
        <v>109</v>
      </c>
      <c r="H15" s="40" t="s">
        <v>123</v>
      </c>
      <c r="I15" s="40" t="s">
        <v>137</v>
      </c>
      <c r="J15" s="40" t="s">
        <v>51</v>
      </c>
      <c r="K15" s="40" t="s">
        <v>87</v>
      </c>
      <c r="L15" s="40" t="s">
        <v>109</v>
      </c>
      <c r="M15" s="40" t="s">
        <v>123</v>
      </c>
      <c r="N15" s="40" t="s">
        <v>137</v>
      </c>
      <c r="O15" s="18"/>
    </row>
    <row r="16" spans="1:15" ht="15" x14ac:dyDescent="0.2">
      <c r="A16" s="18"/>
      <c r="B16" s="12" t="s">
        <v>1013</v>
      </c>
      <c r="C16" s="12"/>
      <c r="D16" s="40" t="s">
        <v>51</v>
      </c>
      <c r="E16" s="17"/>
      <c r="F16" s="17">
        <v>26400</v>
      </c>
      <c r="G16" s="17"/>
      <c r="H16" s="17"/>
      <c r="I16" s="17">
        <v>26400</v>
      </c>
      <c r="J16" s="17"/>
      <c r="K16" s="17">
        <v>13900</v>
      </c>
      <c r="L16" s="17"/>
      <c r="M16" s="17"/>
      <c r="N16" s="17">
        <v>13900</v>
      </c>
      <c r="O16" s="40" t="s">
        <v>51</v>
      </c>
    </row>
    <row r="17" spans="1:15" ht="15" x14ac:dyDescent="0.2">
      <c r="A17" s="18"/>
      <c r="B17" s="12" t="s">
        <v>982</v>
      </c>
      <c r="C17" s="12"/>
      <c r="D17" s="40" t="s">
        <v>87</v>
      </c>
      <c r="E17" s="17"/>
      <c r="F17" s="17">
        <v>6600</v>
      </c>
      <c r="G17" s="17"/>
      <c r="H17" s="17"/>
      <c r="I17" s="17">
        <v>6600</v>
      </c>
      <c r="J17" s="17"/>
      <c r="K17" s="17">
        <v>700</v>
      </c>
      <c r="L17" s="17"/>
      <c r="M17" s="17"/>
      <c r="N17" s="17">
        <v>700</v>
      </c>
      <c r="O17" s="40" t="s">
        <v>87</v>
      </c>
    </row>
    <row r="18" spans="1:15" ht="15" x14ac:dyDescent="0.2">
      <c r="A18" s="18"/>
      <c r="B18" s="14" t="s">
        <v>1019</v>
      </c>
      <c r="C18" s="31" t="s">
        <v>1460</v>
      </c>
      <c r="D18" s="40" t="s">
        <v>109</v>
      </c>
      <c r="E18" s="17"/>
      <c r="F18" s="17">
        <v>19800</v>
      </c>
      <c r="G18" s="17"/>
      <c r="H18" s="17"/>
      <c r="I18" s="17">
        <v>19800</v>
      </c>
      <c r="J18" s="17"/>
      <c r="K18" s="17">
        <v>13200</v>
      </c>
      <c r="L18" s="17"/>
      <c r="M18" s="17"/>
      <c r="N18" s="17">
        <v>13200</v>
      </c>
      <c r="O18" s="40" t="s">
        <v>109</v>
      </c>
    </row>
    <row r="19" spans="1:15" ht="15" x14ac:dyDescent="0.2">
      <c r="A19" s="18"/>
      <c r="B19" s="13"/>
      <c r="C19" s="31" t="s">
        <v>840</v>
      </c>
      <c r="D19" s="40" t="s">
        <v>123</v>
      </c>
      <c r="E19" s="17"/>
      <c r="F19" s="17">
        <v>-4200</v>
      </c>
      <c r="G19" s="17"/>
      <c r="H19" s="17"/>
      <c r="I19" s="17">
        <v>-4200</v>
      </c>
      <c r="J19" s="17"/>
      <c r="K19" s="17">
        <v>1500</v>
      </c>
      <c r="L19" s="17"/>
      <c r="M19" s="17"/>
      <c r="N19" s="17">
        <v>1500</v>
      </c>
      <c r="O19" s="40" t="s">
        <v>123</v>
      </c>
    </row>
    <row r="20" spans="1:15" ht="15" x14ac:dyDescent="0.2">
      <c r="A20" s="18"/>
      <c r="B20" s="12"/>
      <c r="C20" s="31" t="s">
        <v>1784</v>
      </c>
      <c r="D20" s="40" t="s">
        <v>137</v>
      </c>
      <c r="E20" s="17"/>
      <c r="F20" s="17">
        <v>15600</v>
      </c>
      <c r="G20" s="17"/>
      <c r="H20" s="17"/>
      <c r="I20" s="17">
        <v>15600</v>
      </c>
      <c r="J20" s="17"/>
      <c r="K20" s="17">
        <v>14700</v>
      </c>
      <c r="L20" s="17"/>
      <c r="M20" s="17"/>
      <c r="N20" s="17">
        <v>14700</v>
      </c>
      <c r="O20" s="40" t="s">
        <v>137</v>
      </c>
    </row>
    <row r="21" spans="1:15" ht="15" x14ac:dyDescent="0.2">
      <c r="A21" s="18"/>
      <c r="B21" s="14" t="s">
        <v>1021</v>
      </c>
      <c r="C21" s="31" t="s">
        <v>1460</v>
      </c>
      <c r="D21" s="40" t="s">
        <v>143</v>
      </c>
      <c r="E21" s="17">
        <v>700</v>
      </c>
      <c r="F21" s="17">
        <v>-600</v>
      </c>
      <c r="G21" s="17"/>
      <c r="H21" s="17"/>
      <c r="I21" s="17">
        <v>100</v>
      </c>
      <c r="J21" s="17"/>
      <c r="K21" s="17">
        <v>2200</v>
      </c>
      <c r="L21" s="17"/>
      <c r="M21" s="17"/>
      <c r="N21" s="17">
        <v>2200</v>
      </c>
      <c r="O21" s="40" t="s">
        <v>143</v>
      </c>
    </row>
    <row r="22" spans="1:15" ht="15" x14ac:dyDescent="0.2">
      <c r="A22" s="18"/>
      <c r="B22" s="13"/>
      <c r="C22" s="31" t="s">
        <v>840</v>
      </c>
      <c r="D22" s="40" t="s">
        <v>348</v>
      </c>
      <c r="E22" s="17"/>
      <c r="F22" s="17">
        <v>0</v>
      </c>
      <c r="G22" s="17"/>
      <c r="H22" s="17"/>
      <c r="I22" s="17">
        <v>0</v>
      </c>
      <c r="J22" s="17"/>
      <c r="K22" s="17">
        <v>0</v>
      </c>
      <c r="L22" s="17"/>
      <c r="M22" s="17"/>
      <c r="N22" s="17">
        <v>0</v>
      </c>
      <c r="O22" s="40" t="s">
        <v>348</v>
      </c>
    </row>
    <row r="23" spans="1:15" ht="15" x14ac:dyDescent="0.2">
      <c r="A23" s="18"/>
      <c r="B23" s="12"/>
      <c r="C23" s="31" t="s">
        <v>1785</v>
      </c>
      <c r="D23" s="40" t="s">
        <v>349</v>
      </c>
      <c r="E23" s="17">
        <v>700</v>
      </c>
      <c r="F23" s="17">
        <v>-600</v>
      </c>
      <c r="G23" s="17"/>
      <c r="H23" s="17"/>
      <c r="I23" s="17">
        <v>100</v>
      </c>
      <c r="J23" s="17"/>
      <c r="K23" s="17">
        <v>2200</v>
      </c>
      <c r="L23" s="17"/>
      <c r="M23" s="17"/>
      <c r="N23" s="17">
        <v>2200</v>
      </c>
      <c r="O23" s="40" t="s">
        <v>349</v>
      </c>
    </row>
    <row r="24" spans="1:15" ht="15" x14ac:dyDescent="0.2">
      <c r="A24" s="18"/>
      <c r="B24" s="12" t="s">
        <v>1782</v>
      </c>
      <c r="C24" s="12"/>
      <c r="D24" s="40" t="s">
        <v>377</v>
      </c>
      <c r="E24" s="17">
        <v>700</v>
      </c>
      <c r="F24" s="17">
        <v>15000</v>
      </c>
      <c r="G24" s="17">
        <v>0</v>
      </c>
      <c r="H24" s="17">
        <v>0</v>
      </c>
      <c r="I24" s="17">
        <v>15700</v>
      </c>
      <c r="J24" s="17">
        <v>0</v>
      </c>
      <c r="K24" s="17">
        <v>16900</v>
      </c>
      <c r="L24" s="17">
        <v>0</v>
      </c>
      <c r="M24" s="17">
        <v>0</v>
      </c>
      <c r="N24" s="17">
        <v>16900</v>
      </c>
      <c r="O24" s="40" t="s">
        <v>377</v>
      </c>
    </row>
    <row r="25" spans="1:15" ht="15" x14ac:dyDescent="0.2">
      <c r="A25" s="18"/>
      <c r="B25" s="12" t="s">
        <v>973</v>
      </c>
      <c r="C25" s="12"/>
      <c r="D25" s="40" t="s">
        <v>58</v>
      </c>
      <c r="E25" s="17"/>
      <c r="F25" s="17">
        <v>0</v>
      </c>
      <c r="G25" s="17"/>
      <c r="H25" s="17"/>
      <c r="I25" s="17">
        <v>0</v>
      </c>
      <c r="J25" s="17"/>
      <c r="K25" s="17">
        <v>0</v>
      </c>
      <c r="L25" s="17"/>
      <c r="M25" s="17"/>
      <c r="N25" s="17">
        <v>0</v>
      </c>
      <c r="O25" s="40" t="s">
        <v>58</v>
      </c>
    </row>
    <row r="26" spans="1:15" ht="15" x14ac:dyDescent="0.2">
      <c r="A26" s="18"/>
      <c r="B26" s="14" t="s">
        <v>983</v>
      </c>
      <c r="C26" s="31" t="s">
        <v>1333</v>
      </c>
      <c r="D26" s="40" t="s">
        <v>64</v>
      </c>
      <c r="E26" s="17"/>
      <c r="F26" s="17">
        <v>1800</v>
      </c>
      <c r="G26" s="17"/>
      <c r="H26" s="17"/>
      <c r="I26" s="17">
        <v>1800</v>
      </c>
      <c r="J26" s="17"/>
      <c r="K26" s="17">
        <v>4000</v>
      </c>
      <c r="L26" s="17"/>
      <c r="M26" s="17"/>
      <c r="N26" s="17">
        <v>4000</v>
      </c>
      <c r="O26" s="40" t="s">
        <v>64</v>
      </c>
    </row>
    <row r="27" spans="1:15" ht="15" x14ac:dyDescent="0.2">
      <c r="A27" s="18"/>
      <c r="B27" s="13"/>
      <c r="C27" s="31" t="s">
        <v>840</v>
      </c>
      <c r="D27" s="40" t="s">
        <v>68</v>
      </c>
      <c r="E27" s="17"/>
      <c r="F27" s="17">
        <v>0</v>
      </c>
      <c r="G27" s="17"/>
      <c r="H27" s="17"/>
      <c r="I27" s="17">
        <v>0</v>
      </c>
      <c r="J27" s="17"/>
      <c r="K27" s="17">
        <v>0</v>
      </c>
      <c r="L27" s="17"/>
      <c r="M27" s="17"/>
      <c r="N27" s="17">
        <v>0</v>
      </c>
      <c r="O27" s="40" t="s">
        <v>68</v>
      </c>
    </row>
    <row r="28" spans="1:15" ht="15" x14ac:dyDescent="0.2">
      <c r="A28" s="18"/>
      <c r="B28" s="12"/>
      <c r="C28" s="31" t="s">
        <v>1725</v>
      </c>
      <c r="D28" s="40" t="s">
        <v>75</v>
      </c>
      <c r="E28" s="17">
        <v>0</v>
      </c>
      <c r="F28" s="17">
        <v>1800</v>
      </c>
      <c r="G28" s="17"/>
      <c r="H28" s="17"/>
      <c r="I28" s="17">
        <v>1800</v>
      </c>
      <c r="J28" s="17"/>
      <c r="K28" s="17">
        <v>4000</v>
      </c>
      <c r="L28" s="17"/>
      <c r="M28" s="17"/>
      <c r="N28" s="17">
        <v>4000</v>
      </c>
      <c r="O28" s="40" t="s">
        <v>75</v>
      </c>
    </row>
    <row r="29" spans="1:15" ht="15" x14ac:dyDescent="0.2">
      <c r="A29" s="18"/>
      <c r="B29" s="12" t="s">
        <v>1989</v>
      </c>
      <c r="C29" s="12"/>
      <c r="D29" s="40" t="s">
        <v>78</v>
      </c>
      <c r="E29" s="17">
        <v>700</v>
      </c>
      <c r="F29" s="17">
        <v>13200</v>
      </c>
      <c r="G29" s="17"/>
      <c r="H29" s="17"/>
      <c r="I29" s="17">
        <v>13900</v>
      </c>
      <c r="J29" s="17"/>
      <c r="K29" s="17">
        <v>12900</v>
      </c>
      <c r="L29" s="17"/>
      <c r="M29" s="17"/>
      <c r="N29" s="17">
        <v>12900</v>
      </c>
      <c r="O29" s="40" t="s">
        <v>78</v>
      </c>
    </row>
    <row r="30" spans="1:15" ht="15" x14ac:dyDescent="0.2">
      <c r="A30" s="18"/>
      <c r="B30" s="12" t="s">
        <v>1097</v>
      </c>
      <c r="C30" s="12"/>
      <c r="D30" s="40" t="s">
        <v>80</v>
      </c>
      <c r="E30" s="17"/>
      <c r="F30" s="17">
        <v>5200</v>
      </c>
      <c r="G30" s="17"/>
      <c r="H30" s="17"/>
      <c r="I30" s="17">
        <v>5200</v>
      </c>
      <c r="J30" s="17"/>
      <c r="K30" s="17">
        <v>4800</v>
      </c>
      <c r="L30" s="17"/>
      <c r="M30" s="17"/>
      <c r="N30" s="17">
        <v>4800</v>
      </c>
      <c r="O30" s="40" t="s">
        <v>80</v>
      </c>
    </row>
    <row r="31" spans="1:15" ht="15" x14ac:dyDescent="0.2">
      <c r="A31" s="18"/>
      <c r="B31" s="12" t="s">
        <v>1987</v>
      </c>
      <c r="C31" s="12"/>
      <c r="D31" s="40" t="s">
        <v>81</v>
      </c>
      <c r="E31" s="17">
        <v>700</v>
      </c>
      <c r="F31" s="17">
        <v>8000</v>
      </c>
      <c r="G31" s="17"/>
      <c r="H31" s="17"/>
      <c r="I31" s="17">
        <v>8700</v>
      </c>
      <c r="J31" s="17"/>
      <c r="K31" s="17">
        <v>8100</v>
      </c>
      <c r="L31" s="17"/>
      <c r="M31" s="17"/>
      <c r="N31" s="17">
        <v>8100</v>
      </c>
      <c r="O31" s="40" t="s">
        <v>81</v>
      </c>
    </row>
    <row r="32" spans="1:15" ht="15" x14ac:dyDescent="0.2">
      <c r="A32" s="18"/>
      <c r="B32" s="12" t="s">
        <v>1216</v>
      </c>
      <c r="C32" s="12"/>
      <c r="D32" s="40" t="s">
        <v>82</v>
      </c>
      <c r="E32" s="17"/>
      <c r="F32" s="17">
        <v>0</v>
      </c>
      <c r="G32" s="17"/>
      <c r="H32" s="17"/>
      <c r="I32" s="17">
        <v>0</v>
      </c>
      <c r="J32" s="17"/>
      <c r="K32" s="17">
        <v>0</v>
      </c>
      <c r="L32" s="17"/>
      <c r="M32" s="17"/>
      <c r="N32" s="17">
        <v>0</v>
      </c>
      <c r="O32" s="40" t="s">
        <v>82</v>
      </c>
    </row>
    <row r="33" spans="1:15" ht="15" x14ac:dyDescent="0.2">
      <c r="A33" s="18"/>
      <c r="B33" s="12" t="s">
        <v>2000</v>
      </c>
      <c r="C33" s="12"/>
      <c r="D33" s="40" t="s">
        <v>84</v>
      </c>
      <c r="E33" s="17">
        <v>700</v>
      </c>
      <c r="F33" s="17">
        <v>8000</v>
      </c>
      <c r="G33" s="17"/>
      <c r="H33" s="17"/>
      <c r="I33" s="17">
        <v>8700</v>
      </c>
      <c r="J33" s="17"/>
      <c r="K33" s="17">
        <v>8100</v>
      </c>
      <c r="L33" s="17"/>
      <c r="M33" s="17"/>
      <c r="N33" s="17">
        <v>8100</v>
      </c>
      <c r="O33" s="40" t="s">
        <v>84</v>
      </c>
    </row>
    <row r="34" spans="1:15" ht="15" x14ac:dyDescent="0.2">
      <c r="A34" s="18"/>
      <c r="B34" s="12" t="s">
        <v>1997</v>
      </c>
      <c r="C34" s="12"/>
      <c r="D34" s="40" t="s">
        <v>85</v>
      </c>
      <c r="E34" s="17"/>
      <c r="F34" s="17">
        <v>0</v>
      </c>
      <c r="G34" s="17"/>
      <c r="H34" s="17"/>
      <c r="I34" s="17">
        <v>0</v>
      </c>
      <c r="J34" s="17"/>
      <c r="K34" s="17">
        <v>0</v>
      </c>
      <c r="L34" s="17"/>
      <c r="M34" s="17"/>
      <c r="N34" s="17">
        <v>0</v>
      </c>
      <c r="O34" s="40" t="s">
        <v>85</v>
      </c>
    </row>
    <row r="35" spans="1:15" ht="15" x14ac:dyDescent="0.2">
      <c r="A35" s="18"/>
      <c r="B35" s="12" t="s">
        <v>1998</v>
      </c>
      <c r="C35" s="12"/>
      <c r="D35" s="40" t="s">
        <v>90</v>
      </c>
      <c r="E35" s="17">
        <v>700</v>
      </c>
      <c r="F35" s="17">
        <v>8000</v>
      </c>
      <c r="G35" s="17"/>
      <c r="H35" s="17"/>
      <c r="I35" s="17">
        <v>8700</v>
      </c>
      <c r="J35" s="17"/>
      <c r="K35" s="17">
        <v>8100</v>
      </c>
      <c r="L35" s="17"/>
      <c r="M35" s="17"/>
      <c r="N35" s="17">
        <v>8100</v>
      </c>
      <c r="O35" s="40" t="s">
        <v>90</v>
      </c>
    </row>
    <row r="36" spans="1:15" ht="15" x14ac:dyDescent="0.2">
      <c r="A36" s="18"/>
      <c r="B36" s="12" t="s">
        <v>1286</v>
      </c>
      <c r="C36" s="12"/>
      <c r="D36" s="40" t="s">
        <v>94</v>
      </c>
      <c r="E36" s="17"/>
      <c r="F36" s="17">
        <v>3319900</v>
      </c>
      <c r="G36" s="17"/>
      <c r="H36" s="17"/>
      <c r="I36" s="17">
        <v>3319900</v>
      </c>
      <c r="J36" s="17"/>
      <c r="K36" s="17">
        <v>3186500</v>
      </c>
      <c r="L36" s="17"/>
      <c r="M36" s="17"/>
      <c r="N36" s="17">
        <v>3186500</v>
      </c>
      <c r="O36" s="40" t="s">
        <v>94</v>
      </c>
    </row>
    <row r="37" spans="1:15" ht="15" x14ac:dyDescent="0.2">
      <c r="A37" s="18"/>
      <c r="B37" s="31"/>
      <c r="C37" s="31" t="s">
        <v>1403</v>
      </c>
      <c r="D37" s="40" t="s">
        <v>95</v>
      </c>
      <c r="E37" s="17"/>
      <c r="F37" s="17">
        <v>0</v>
      </c>
      <c r="G37" s="17"/>
      <c r="H37" s="17"/>
      <c r="I37" s="17">
        <v>0</v>
      </c>
      <c r="J37" s="17"/>
      <c r="K37" s="17">
        <v>0</v>
      </c>
      <c r="L37" s="17"/>
      <c r="M37" s="17"/>
      <c r="N37" s="17">
        <v>0</v>
      </c>
      <c r="O37" s="40" t="s">
        <v>95</v>
      </c>
    </row>
    <row r="38" spans="1:15" ht="15" x14ac:dyDescent="0.2">
      <c r="A38" s="18"/>
      <c r="B38" s="12" t="s">
        <v>1281</v>
      </c>
      <c r="C38" s="14"/>
      <c r="D38" s="40" t="s">
        <v>97</v>
      </c>
      <c r="E38" s="17"/>
      <c r="F38" s="17">
        <v>384200</v>
      </c>
      <c r="G38" s="17"/>
      <c r="H38" s="17"/>
      <c r="I38" s="17">
        <v>384200</v>
      </c>
      <c r="J38" s="17"/>
      <c r="K38" s="17">
        <v>384300</v>
      </c>
      <c r="L38" s="17"/>
      <c r="M38" s="17"/>
      <c r="N38" s="17">
        <v>384300</v>
      </c>
      <c r="O38" s="40" t="s">
        <v>97</v>
      </c>
    </row>
    <row r="39" spans="1:15" ht="15" x14ac:dyDescent="0.2">
      <c r="A39" s="18"/>
      <c r="B39" s="12" t="s">
        <v>1412</v>
      </c>
      <c r="C39" s="71"/>
      <c r="D39" s="40" t="s">
        <v>99</v>
      </c>
      <c r="E39" s="17"/>
      <c r="F39" s="17">
        <v>0</v>
      </c>
      <c r="G39" s="17"/>
      <c r="H39" s="17"/>
      <c r="I39" s="17">
        <v>0</v>
      </c>
      <c r="J39" s="17"/>
      <c r="K39" s="17">
        <v>0</v>
      </c>
      <c r="L39" s="17"/>
      <c r="M39" s="17"/>
      <c r="N39" s="17">
        <v>0</v>
      </c>
      <c r="O39" s="40" t="s">
        <v>99</v>
      </c>
    </row>
    <row r="40" spans="1:15" ht="15" x14ac:dyDescent="0.2">
      <c r="A40" s="18"/>
      <c r="B40" s="12" t="s">
        <v>1311</v>
      </c>
      <c r="C40" s="12"/>
      <c r="D40" s="40" t="s">
        <v>100</v>
      </c>
      <c r="E40" s="17"/>
      <c r="F40" s="17">
        <v>0</v>
      </c>
      <c r="G40" s="17"/>
      <c r="H40" s="17"/>
      <c r="I40" s="17">
        <v>0</v>
      </c>
      <c r="J40" s="17"/>
      <c r="K40" s="17">
        <v>0</v>
      </c>
      <c r="L40" s="17"/>
      <c r="M40" s="17"/>
      <c r="N40" s="17">
        <v>0</v>
      </c>
      <c r="O40" s="40" t="s">
        <v>100</v>
      </c>
    </row>
    <row r="41" spans="1:15" ht="15" x14ac:dyDescent="0.2">
      <c r="A41" s="18"/>
      <c r="B41" s="12" t="s">
        <v>1284</v>
      </c>
      <c r="C41" s="12"/>
      <c r="D41" s="40" t="s">
        <v>101</v>
      </c>
      <c r="E41" s="17"/>
      <c r="F41" s="17">
        <v>730700</v>
      </c>
      <c r="G41" s="17"/>
      <c r="H41" s="17"/>
      <c r="I41" s="17">
        <v>730700</v>
      </c>
      <c r="J41" s="17"/>
      <c r="K41" s="17">
        <v>763700</v>
      </c>
      <c r="L41" s="17"/>
      <c r="M41" s="17"/>
      <c r="N41" s="17">
        <v>763700</v>
      </c>
      <c r="O41" s="40" t="s">
        <v>101</v>
      </c>
    </row>
    <row r="42" spans="1:15" ht="15" x14ac:dyDescent="0.2">
      <c r="A42" s="18"/>
      <c r="B42" s="12" t="s">
        <v>1307</v>
      </c>
      <c r="C42" s="12"/>
      <c r="D42" s="40" t="s">
        <v>104</v>
      </c>
      <c r="E42" s="17"/>
      <c r="F42" s="17">
        <v>511500</v>
      </c>
      <c r="G42" s="17"/>
      <c r="H42" s="17"/>
      <c r="I42" s="17">
        <v>511500</v>
      </c>
      <c r="J42" s="17"/>
      <c r="K42" s="17">
        <v>856900</v>
      </c>
      <c r="L42" s="17"/>
      <c r="M42" s="17"/>
      <c r="N42" s="17">
        <v>856900</v>
      </c>
      <c r="O42" s="40" t="s">
        <v>104</v>
      </c>
    </row>
    <row r="43" spans="1:15" ht="15" x14ac:dyDescent="0.2">
      <c r="A43" s="18"/>
      <c r="B43" s="12" t="s">
        <v>1288</v>
      </c>
      <c r="C43" s="12"/>
      <c r="D43" s="40" t="s">
        <v>106</v>
      </c>
      <c r="E43" s="17"/>
      <c r="F43" s="17">
        <v>0</v>
      </c>
      <c r="G43" s="17"/>
      <c r="H43" s="17"/>
      <c r="I43" s="17">
        <v>0</v>
      </c>
      <c r="J43" s="17"/>
      <c r="K43" s="17">
        <v>0</v>
      </c>
      <c r="L43" s="17"/>
      <c r="M43" s="17"/>
      <c r="N43" s="17">
        <v>0</v>
      </c>
      <c r="O43" s="40" t="s">
        <v>106</v>
      </c>
    </row>
    <row r="44" spans="1:15" ht="15" x14ac:dyDescent="0.2">
      <c r="A44" s="18"/>
      <c r="B44" s="14" t="s">
        <v>1545</v>
      </c>
      <c r="C44" s="31" t="s">
        <v>1104</v>
      </c>
      <c r="D44" s="40" t="s">
        <v>107</v>
      </c>
      <c r="E44" s="17"/>
      <c r="F44" s="17">
        <v>0</v>
      </c>
      <c r="G44" s="52"/>
      <c r="H44" s="52"/>
      <c r="I44" s="52"/>
      <c r="J44" s="17"/>
      <c r="K44" s="17">
        <v>-1300</v>
      </c>
      <c r="L44" s="52"/>
      <c r="M44" s="52"/>
      <c r="N44" s="52"/>
      <c r="O44" s="40" t="s">
        <v>107</v>
      </c>
    </row>
    <row r="45" spans="1:15" ht="15" x14ac:dyDescent="0.2">
      <c r="A45" s="18"/>
      <c r="B45" s="13"/>
      <c r="C45" s="31" t="s">
        <v>1100</v>
      </c>
      <c r="D45" s="40" t="s">
        <v>110</v>
      </c>
      <c r="E45" s="17"/>
      <c r="F45" s="17">
        <v>-900</v>
      </c>
      <c r="G45" s="52"/>
      <c r="H45" s="52"/>
      <c r="I45" s="52"/>
      <c r="J45" s="17"/>
      <c r="K45" s="17">
        <v>-400</v>
      </c>
      <c r="L45" s="52"/>
      <c r="M45" s="52"/>
      <c r="N45" s="52"/>
      <c r="O45" s="40" t="s">
        <v>110</v>
      </c>
    </row>
    <row r="46" spans="1:15" ht="15" x14ac:dyDescent="0.2">
      <c r="A46" s="18"/>
      <c r="B46" s="13"/>
      <c r="C46" s="31" t="s">
        <v>1232</v>
      </c>
      <c r="D46" s="40" t="s">
        <v>111</v>
      </c>
      <c r="E46" s="17"/>
      <c r="F46" s="17">
        <v>16500</v>
      </c>
      <c r="G46" s="52"/>
      <c r="H46" s="52"/>
      <c r="I46" s="52"/>
      <c r="J46" s="17"/>
      <c r="K46" s="17">
        <v>13200</v>
      </c>
      <c r="L46" s="52"/>
      <c r="M46" s="52"/>
      <c r="N46" s="52"/>
      <c r="O46" s="40" t="s">
        <v>111</v>
      </c>
    </row>
    <row r="47" spans="1:15" ht="15" x14ac:dyDescent="0.2">
      <c r="A47" s="18"/>
      <c r="B47" s="13"/>
      <c r="C47" s="31" t="s">
        <v>1231</v>
      </c>
      <c r="D47" s="40" t="s">
        <v>113</v>
      </c>
      <c r="E47" s="17"/>
      <c r="F47" s="52"/>
      <c r="G47" s="52"/>
      <c r="H47" s="52"/>
      <c r="I47" s="52"/>
      <c r="J47" s="17"/>
      <c r="K47" s="52"/>
      <c r="L47" s="52"/>
      <c r="M47" s="52"/>
      <c r="N47" s="52"/>
      <c r="O47" s="40" t="s">
        <v>113</v>
      </c>
    </row>
    <row r="48" spans="1:15" ht="15.95" customHeight="1" x14ac:dyDescent="0.2">
      <c r="A48" s="18"/>
      <c r="B48" s="13"/>
      <c r="C48" s="31" t="s">
        <v>1542</v>
      </c>
      <c r="D48" s="40" t="s">
        <v>114</v>
      </c>
      <c r="E48" s="52"/>
      <c r="F48" s="17">
        <v>0</v>
      </c>
      <c r="G48" s="52"/>
      <c r="H48" s="52"/>
      <c r="I48" s="52"/>
      <c r="J48" s="52"/>
      <c r="K48" s="17">
        <v>1900</v>
      </c>
      <c r="L48" s="52"/>
      <c r="M48" s="52"/>
      <c r="N48" s="52"/>
      <c r="O48" s="40" t="s">
        <v>114</v>
      </c>
    </row>
    <row r="49" spans="1:15" ht="30.95" customHeight="1" x14ac:dyDescent="0.2">
      <c r="A49" s="18"/>
      <c r="B49" s="13"/>
      <c r="C49" s="31" t="s">
        <v>1740</v>
      </c>
      <c r="D49" s="40" t="s">
        <v>115</v>
      </c>
      <c r="E49" s="17"/>
      <c r="F49" s="17">
        <v>15600</v>
      </c>
      <c r="G49" s="52"/>
      <c r="H49" s="52"/>
      <c r="I49" s="52"/>
      <c r="J49" s="17">
        <v>0</v>
      </c>
      <c r="K49" s="17">
        <v>13400</v>
      </c>
      <c r="L49" s="52"/>
      <c r="M49" s="52"/>
      <c r="N49" s="52"/>
      <c r="O49" s="40" t="s">
        <v>115</v>
      </c>
    </row>
    <row r="50" spans="1:15" ht="30.95" customHeight="1" x14ac:dyDescent="0.2">
      <c r="A50" s="18"/>
      <c r="B50" s="13"/>
      <c r="C50" s="31" t="s">
        <v>2013</v>
      </c>
      <c r="D50" s="40" t="s">
        <v>117</v>
      </c>
      <c r="E50" s="52"/>
      <c r="F50" s="17">
        <v>600</v>
      </c>
      <c r="G50" s="52"/>
      <c r="H50" s="52"/>
      <c r="I50" s="52"/>
      <c r="J50" s="52"/>
      <c r="K50" s="17">
        <v>3900</v>
      </c>
      <c r="L50" s="52"/>
      <c r="M50" s="52"/>
      <c r="N50" s="52"/>
      <c r="O50" s="40" t="s">
        <v>117</v>
      </c>
    </row>
    <row r="51" spans="1:15" ht="30.95" customHeight="1" x14ac:dyDescent="0.2">
      <c r="A51" s="18"/>
      <c r="B51" s="13"/>
      <c r="C51" s="31" t="s">
        <v>2060</v>
      </c>
      <c r="D51" s="40" t="s">
        <v>118</v>
      </c>
      <c r="E51" s="52"/>
      <c r="F51" s="17">
        <v>-1200</v>
      </c>
      <c r="G51" s="52"/>
      <c r="H51" s="52"/>
      <c r="I51" s="52"/>
      <c r="J51" s="52"/>
      <c r="K51" s="17">
        <v>-400</v>
      </c>
      <c r="L51" s="52"/>
      <c r="M51" s="52"/>
      <c r="N51" s="52"/>
      <c r="O51" s="40" t="s">
        <v>118</v>
      </c>
    </row>
    <row r="52" spans="1:15" ht="15" x14ac:dyDescent="0.2">
      <c r="A52" s="18"/>
      <c r="B52" s="12"/>
      <c r="C52" s="31" t="s">
        <v>1005</v>
      </c>
      <c r="D52" s="40" t="s">
        <v>119</v>
      </c>
      <c r="E52" s="17">
        <v>700</v>
      </c>
      <c r="F52" s="17"/>
      <c r="G52" s="52"/>
      <c r="H52" s="52"/>
      <c r="I52" s="52"/>
      <c r="J52" s="17">
        <v>0</v>
      </c>
      <c r="K52" s="17">
        <v>0</v>
      </c>
      <c r="L52" s="52"/>
      <c r="M52" s="52"/>
      <c r="N52" s="52"/>
      <c r="O52" s="40" t="s">
        <v>119</v>
      </c>
    </row>
    <row r="53" spans="1:15" ht="15" x14ac:dyDescent="0.2">
      <c r="A53" s="18"/>
      <c r="B53" s="14" t="s">
        <v>1739</v>
      </c>
      <c r="C53" s="14"/>
      <c r="D53" s="42" t="s">
        <v>120</v>
      </c>
      <c r="E53" s="37">
        <v>700</v>
      </c>
      <c r="F53" s="37">
        <v>15000</v>
      </c>
      <c r="G53" s="37">
        <v>0</v>
      </c>
      <c r="H53" s="37">
        <v>0</v>
      </c>
      <c r="I53" s="37">
        <v>15700</v>
      </c>
      <c r="J53" s="37">
        <v>0</v>
      </c>
      <c r="K53" s="37">
        <v>16900</v>
      </c>
      <c r="L53" s="37">
        <v>0</v>
      </c>
      <c r="M53" s="37">
        <v>0</v>
      </c>
      <c r="N53" s="37">
        <v>16900</v>
      </c>
      <c r="O53" s="42" t="s">
        <v>120</v>
      </c>
    </row>
  </sheetData>
  <mergeCells count="31">
    <mergeCell ref="A1:C1"/>
    <mergeCell ref="A2:C2"/>
    <mergeCell ref="D4:E4"/>
    <mergeCell ref="B10:H10"/>
    <mergeCell ref="E12:I12"/>
    <mergeCell ref="J12:N12"/>
    <mergeCell ref="E13:I13"/>
    <mergeCell ref="J13:N13"/>
    <mergeCell ref="B16:C16"/>
    <mergeCell ref="B17:C17"/>
    <mergeCell ref="B18:B20"/>
    <mergeCell ref="B21:B23"/>
    <mergeCell ref="B24:C24"/>
    <mergeCell ref="B25:C25"/>
    <mergeCell ref="B26:B28"/>
    <mergeCell ref="B29:C29"/>
    <mergeCell ref="B30:C30"/>
    <mergeCell ref="B31:C31"/>
    <mergeCell ref="B32:C32"/>
    <mergeCell ref="B33:C33"/>
    <mergeCell ref="B34:C34"/>
    <mergeCell ref="B35:C35"/>
    <mergeCell ref="B36:C36"/>
    <mergeCell ref="B38:C38"/>
    <mergeCell ref="B39:C39"/>
    <mergeCell ref="B53:C53"/>
    <mergeCell ref="B40:C40"/>
    <mergeCell ref="B41:C41"/>
    <mergeCell ref="B42:C42"/>
    <mergeCell ref="B43:C43"/>
    <mergeCell ref="B44:B5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'@lists'!$A$63:$B$63</xm:f>
          </x14:formula1>
          <xm:sqref>C8</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4"/>
  <sheetViews>
    <sheetView workbookViewId="0"/>
  </sheetViews>
  <sheetFormatPr defaultColWidth="11.42578125" defaultRowHeight="12.75" x14ac:dyDescent="0.2"/>
  <cols>
    <col min="1" max="1" width="2.85546875" customWidth="1"/>
    <col min="2" max="2" width="21.5703125" customWidth="1"/>
    <col min="3" max="3" width="8.28515625" customWidth="1"/>
    <col min="4" max="11" width="21.5703125" customWidth="1"/>
    <col min="12" max="12" width="8.28515625" customWidth="1"/>
  </cols>
  <sheetData>
    <row r="1" spans="1:12" ht="15" x14ac:dyDescent="0.2">
      <c r="A1" s="11" t="s">
        <v>876</v>
      </c>
      <c r="B1" s="10"/>
      <c r="C1" s="10"/>
      <c r="D1" s="18"/>
      <c r="E1" s="18"/>
      <c r="F1" s="18"/>
      <c r="G1" s="18"/>
      <c r="H1" s="18"/>
      <c r="I1" s="18"/>
      <c r="J1" s="18"/>
      <c r="K1" s="18"/>
      <c r="L1" s="18"/>
    </row>
    <row r="2" spans="1:12" ht="15" x14ac:dyDescent="0.2">
      <c r="A2" s="11" t="s">
        <v>1057</v>
      </c>
      <c r="B2" s="10"/>
      <c r="C2" s="10"/>
      <c r="D2" s="18"/>
      <c r="E2" s="18"/>
      <c r="F2" s="18"/>
      <c r="G2" s="18"/>
      <c r="H2" s="18"/>
      <c r="I2" s="18"/>
      <c r="J2" s="18"/>
      <c r="K2" s="18"/>
      <c r="L2" s="18"/>
    </row>
    <row r="3" spans="1:12" ht="14.1" customHeight="1" x14ac:dyDescent="0.2">
      <c r="A3" s="18"/>
      <c r="B3" s="18"/>
      <c r="C3" s="18"/>
      <c r="D3" s="18"/>
      <c r="E3" s="18"/>
      <c r="F3" s="18"/>
      <c r="G3" s="18"/>
      <c r="H3" s="18"/>
      <c r="I3" s="18"/>
      <c r="J3" s="18"/>
      <c r="K3" s="18"/>
      <c r="L3" s="18"/>
    </row>
    <row r="4" spans="1:12" ht="15" x14ac:dyDescent="0.2">
      <c r="A4" s="28"/>
      <c r="B4" s="32" t="s">
        <v>856</v>
      </c>
      <c r="C4" s="38" t="s">
        <v>133</v>
      </c>
      <c r="D4" s="9" t="str">
        <f>IF(C4&lt;&gt;"",VLOOKUP(C4,'@Entities'!A2:B71,2,0),"")</f>
        <v>בנק מסד בע"מ</v>
      </c>
      <c r="E4" s="8"/>
      <c r="F4" s="18"/>
      <c r="G4" s="18"/>
      <c r="H4" s="18"/>
      <c r="I4" s="18"/>
      <c r="J4" s="18"/>
      <c r="K4" s="18"/>
      <c r="L4" s="18"/>
    </row>
    <row r="5" spans="1:12" ht="15" x14ac:dyDescent="0.2">
      <c r="A5" s="25"/>
      <c r="B5" s="25" t="s">
        <v>2118</v>
      </c>
      <c r="C5" s="23">
        <v>43465</v>
      </c>
      <c r="D5" s="18"/>
      <c r="E5" s="18"/>
      <c r="F5" s="18"/>
      <c r="G5" s="18"/>
      <c r="H5" s="18"/>
      <c r="I5" s="18"/>
      <c r="J5" s="18"/>
      <c r="K5" s="18"/>
      <c r="L5" s="18"/>
    </row>
    <row r="6" spans="1:12" ht="18" customHeight="1" x14ac:dyDescent="0.2">
      <c r="A6" s="25"/>
      <c r="B6" s="34" t="str">
        <f>"סוג מטבע"&amp;IF(C6="ILS","אלפי ש""""ח","")</f>
        <v>סוג מטבעאלפי ש""ח</v>
      </c>
      <c r="C6" s="39" t="s">
        <v>570</v>
      </c>
      <c r="D6" s="18"/>
      <c r="E6" s="18"/>
      <c r="F6" s="18"/>
      <c r="G6" s="18"/>
      <c r="H6" s="18"/>
      <c r="I6" s="18"/>
      <c r="J6" s="18"/>
      <c r="K6" s="18"/>
      <c r="L6" s="18"/>
    </row>
    <row r="7" spans="1:12" ht="15" x14ac:dyDescent="0.2">
      <c r="A7" s="29"/>
      <c r="B7" s="29"/>
      <c r="C7" s="24"/>
      <c r="D7" s="18"/>
      <c r="E7" s="18"/>
      <c r="F7" s="18"/>
      <c r="G7" s="18"/>
      <c r="H7" s="18"/>
      <c r="I7" s="18"/>
      <c r="J7" s="18"/>
      <c r="K7" s="18"/>
      <c r="L7" s="18"/>
    </row>
    <row r="8" spans="1:12" ht="15" x14ac:dyDescent="0.2">
      <c r="A8" s="30"/>
      <c r="B8" s="30" t="s">
        <v>1511</v>
      </c>
      <c r="C8" s="36" t="str">
        <f>B11</f>
        <v>630-71</v>
      </c>
      <c r="D8" s="18"/>
      <c r="E8" s="18"/>
      <c r="F8" s="18"/>
      <c r="G8" s="18"/>
      <c r="H8" s="18"/>
      <c r="I8" s="18"/>
      <c r="J8" s="18"/>
      <c r="K8" s="18"/>
      <c r="L8" s="18"/>
    </row>
    <row r="9" spans="1:12" ht="14.1" customHeight="1" x14ac:dyDescent="0.2">
      <c r="A9" s="18"/>
      <c r="B9" s="18"/>
      <c r="C9" s="18"/>
      <c r="D9" s="18"/>
      <c r="E9" s="18"/>
      <c r="F9" s="18"/>
      <c r="G9" s="18"/>
      <c r="H9" s="18"/>
      <c r="I9" s="18"/>
      <c r="J9" s="18"/>
      <c r="K9" s="18"/>
      <c r="L9" s="18"/>
    </row>
    <row r="10" spans="1:12" ht="18" customHeight="1" x14ac:dyDescent="0.2">
      <c r="A10" s="18"/>
      <c r="B10" s="7" t="s">
        <v>285</v>
      </c>
      <c r="C10" s="10"/>
      <c r="D10" s="10"/>
      <c r="E10" s="10"/>
      <c r="F10" s="10"/>
      <c r="G10" s="10"/>
      <c r="H10" s="4"/>
      <c r="I10" s="18"/>
      <c r="J10" s="18"/>
      <c r="K10" s="18"/>
      <c r="L10" s="18"/>
    </row>
    <row r="11" spans="1:12" ht="15.75" x14ac:dyDescent="0.2">
      <c r="A11" s="18"/>
      <c r="B11" s="35" t="s">
        <v>284</v>
      </c>
      <c r="C11" s="18"/>
      <c r="D11" s="18"/>
      <c r="E11" s="18"/>
      <c r="F11" s="18"/>
      <c r="G11" s="18"/>
      <c r="H11" s="18"/>
      <c r="I11" s="18"/>
      <c r="J11" s="18"/>
      <c r="K11" s="18"/>
      <c r="L11" s="18"/>
    </row>
    <row r="12" spans="1:12" ht="15" x14ac:dyDescent="0.2">
      <c r="A12" s="18"/>
      <c r="B12" s="18"/>
      <c r="C12" s="18"/>
      <c r="D12" s="45" t="s">
        <v>2141</v>
      </c>
      <c r="E12" s="45" t="s">
        <v>2112</v>
      </c>
      <c r="F12" s="45" t="s">
        <v>1348</v>
      </c>
      <c r="G12" s="45" t="s">
        <v>2141</v>
      </c>
      <c r="H12" s="45" t="s">
        <v>2112</v>
      </c>
      <c r="I12" s="45" t="s">
        <v>1348</v>
      </c>
      <c r="J12" s="45" t="s">
        <v>2141</v>
      </c>
      <c r="K12" s="45" t="s">
        <v>2112</v>
      </c>
      <c r="L12" s="18"/>
    </row>
    <row r="13" spans="1:12" ht="30.95" customHeight="1" x14ac:dyDescent="0.2">
      <c r="A13" s="18"/>
      <c r="B13" s="18"/>
      <c r="C13" s="18"/>
      <c r="D13" s="45" t="s">
        <v>1022</v>
      </c>
      <c r="E13" s="45" t="s">
        <v>1022</v>
      </c>
      <c r="F13" s="45" t="s">
        <v>1022</v>
      </c>
      <c r="G13" s="45" t="s">
        <v>1998</v>
      </c>
      <c r="H13" s="45" t="s">
        <v>1998</v>
      </c>
      <c r="I13" s="45" t="s">
        <v>1998</v>
      </c>
      <c r="J13" s="45" t="s">
        <v>1823</v>
      </c>
      <c r="K13" s="45" t="s">
        <v>1823</v>
      </c>
      <c r="L13" s="18"/>
    </row>
    <row r="14" spans="1:12" ht="14.1" customHeight="1" x14ac:dyDescent="0.2">
      <c r="A14" s="18"/>
      <c r="B14" s="18"/>
      <c r="C14" s="18"/>
      <c r="D14" s="40" t="s">
        <v>51</v>
      </c>
      <c r="E14" s="40" t="s">
        <v>51</v>
      </c>
      <c r="F14" s="40" t="s">
        <v>51</v>
      </c>
      <c r="G14" s="40" t="s">
        <v>87</v>
      </c>
      <c r="H14" s="40" t="s">
        <v>87</v>
      </c>
      <c r="I14" s="40" t="s">
        <v>87</v>
      </c>
      <c r="J14" s="40" t="s">
        <v>109</v>
      </c>
      <c r="K14" s="40" t="s">
        <v>109</v>
      </c>
      <c r="L14" s="18"/>
    </row>
    <row r="15" spans="1:12" ht="15" x14ac:dyDescent="0.2">
      <c r="A15" s="18"/>
      <c r="B15" s="31" t="s">
        <v>1265</v>
      </c>
      <c r="C15" s="40" t="s">
        <v>51</v>
      </c>
      <c r="D15" s="17">
        <v>303600</v>
      </c>
      <c r="E15" s="17">
        <v>275400</v>
      </c>
      <c r="F15" s="17">
        <v>257800</v>
      </c>
      <c r="G15" s="17">
        <v>68900</v>
      </c>
      <c r="H15" s="17">
        <v>52800</v>
      </c>
      <c r="I15" s="17">
        <v>42100</v>
      </c>
      <c r="J15" s="17">
        <v>8255300</v>
      </c>
      <c r="K15" s="17">
        <v>7732800</v>
      </c>
      <c r="L15" s="40" t="s">
        <v>51</v>
      </c>
    </row>
    <row r="16" spans="1:12" ht="15" x14ac:dyDescent="0.2">
      <c r="A16" s="18"/>
      <c r="B16" s="31" t="s">
        <v>1953</v>
      </c>
      <c r="C16" s="40" t="s">
        <v>87</v>
      </c>
      <c r="D16" s="17">
        <v>0</v>
      </c>
      <c r="E16" s="17">
        <v>0</v>
      </c>
      <c r="F16" s="17">
        <v>0</v>
      </c>
      <c r="G16" s="17">
        <v>0</v>
      </c>
      <c r="H16" s="17">
        <v>0</v>
      </c>
      <c r="I16" s="17">
        <v>0</v>
      </c>
      <c r="J16" s="17">
        <v>0</v>
      </c>
      <c r="K16" s="17">
        <v>0</v>
      </c>
      <c r="L16" s="40" t="s">
        <v>87</v>
      </c>
    </row>
    <row r="17" spans="1:12" ht="15" x14ac:dyDescent="0.2">
      <c r="A17" s="18"/>
      <c r="B17" s="31" t="s">
        <v>949</v>
      </c>
      <c r="C17" s="40" t="s">
        <v>109</v>
      </c>
      <c r="D17" s="17">
        <v>0</v>
      </c>
      <c r="E17" s="17">
        <v>0</v>
      </c>
      <c r="F17" s="17">
        <v>0</v>
      </c>
      <c r="G17" s="17">
        <v>0</v>
      </c>
      <c r="H17" s="17">
        <v>0</v>
      </c>
      <c r="I17" s="17">
        <v>0</v>
      </c>
      <c r="J17" s="17">
        <v>0</v>
      </c>
      <c r="K17" s="17">
        <v>0</v>
      </c>
      <c r="L17" s="40" t="s">
        <v>109</v>
      </c>
    </row>
    <row r="18" spans="1:12" ht="15" x14ac:dyDescent="0.2">
      <c r="A18" s="18"/>
      <c r="B18" s="31" t="s">
        <v>917</v>
      </c>
      <c r="C18" s="40" t="s">
        <v>123</v>
      </c>
      <c r="D18" s="17">
        <v>0</v>
      </c>
      <c r="E18" s="17">
        <v>0</v>
      </c>
      <c r="F18" s="17">
        <v>0</v>
      </c>
      <c r="G18" s="17">
        <v>0</v>
      </c>
      <c r="H18" s="17">
        <v>0</v>
      </c>
      <c r="I18" s="17">
        <v>0</v>
      </c>
      <c r="J18" s="17">
        <v>0</v>
      </c>
      <c r="K18" s="17">
        <v>0</v>
      </c>
      <c r="L18" s="40" t="s">
        <v>123</v>
      </c>
    </row>
    <row r="19" spans="1:12" ht="15" x14ac:dyDescent="0.2">
      <c r="A19" s="18"/>
      <c r="B19" s="31" t="s">
        <v>2056</v>
      </c>
      <c r="C19" s="40" t="s">
        <v>137</v>
      </c>
      <c r="D19" s="17">
        <v>0</v>
      </c>
      <c r="E19" s="17">
        <v>0</v>
      </c>
      <c r="F19" s="17">
        <v>0</v>
      </c>
      <c r="G19" s="17">
        <v>0</v>
      </c>
      <c r="H19" s="17">
        <v>0</v>
      </c>
      <c r="I19" s="17">
        <v>0</v>
      </c>
      <c r="J19" s="17">
        <v>0</v>
      </c>
      <c r="K19" s="17">
        <v>0</v>
      </c>
      <c r="L19" s="40" t="s">
        <v>137</v>
      </c>
    </row>
    <row r="20" spans="1:12" ht="15" x14ac:dyDescent="0.2">
      <c r="A20" s="18"/>
      <c r="B20" s="31" t="s">
        <v>1954</v>
      </c>
      <c r="C20" s="40" t="s">
        <v>143</v>
      </c>
      <c r="D20" s="17">
        <v>0</v>
      </c>
      <c r="E20" s="17">
        <v>0</v>
      </c>
      <c r="F20" s="17">
        <v>0</v>
      </c>
      <c r="G20" s="17">
        <v>0</v>
      </c>
      <c r="H20" s="17">
        <v>0</v>
      </c>
      <c r="I20" s="17">
        <v>0</v>
      </c>
      <c r="J20" s="17">
        <v>0</v>
      </c>
      <c r="K20" s="17">
        <v>0</v>
      </c>
      <c r="L20" s="40" t="s">
        <v>143</v>
      </c>
    </row>
    <row r="21" spans="1:12" ht="15" x14ac:dyDescent="0.2">
      <c r="A21" s="18"/>
      <c r="B21" s="31" t="s">
        <v>1533</v>
      </c>
      <c r="C21" s="40" t="s">
        <v>348</v>
      </c>
      <c r="D21" s="17">
        <v>0</v>
      </c>
      <c r="E21" s="17">
        <v>0</v>
      </c>
      <c r="F21" s="17">
        <v>0</v>
      </c>
      <c r="G21" s="17">
        <v>0</v>
      </c>
      <c r="H21" s="17">
        <v>0</v>
      </c>
      <c r="I21" s="17">
        <v>0</v>
      </c>
      <c r="J21" s="17">
        <v>0</v>
      </c>
      <c r="K21" s="17">
        <v>0</v>
      </c>
      <c r="L21" s="40" t="s">
        <v>348</v>
      </c>
    </row>
    <row r="22" spans="1:12" ht="15" x14ac:dyDescent="0.2">
      <c r="A22" s="18"/>
      <c r="B22" s="31" t="s">
        <v>760</v>
      </c>
      <c r="C22" s="40" t="s">
        <v>349</v>
      </c>
      <c r="D22" s="17">
        <v>0</v>
      </c>
      <c r="E22" s="17">
        <v>0</v>
      </c>
      <c r="F22" s="17">
        <v>0</v>
      </c>
      <c r="G22" s="17">
        <v>0</v>
      </c>
      <c r="H22" s="17">
        <v>0</v>
      </c>
      <c r="I22" s="17">
        <v>0</v>
      </c>
      <c r="J22" s="17">
        <v>0</v>
      </c>
      <c r="K22" s="17">
        <v>0</v>
      </c>
      <c r="L22" s="40" t="s">
        <v>349</v>
      </c>
    </row>
    <row r="23" spans="1:12" ht="15" x14ac:dyDescent="0.2">
      <c r="A23" s="18"/>
      <c r="B23" s="31" t="s">
        <v>1752</v>
      </c>
      <c r="C23" s="40" t="s">
        <v>377</v>
      </c>
      <c r="D23" s="17">
        <v>0</v>
      </c>
      <c r="E23" s="17">
        <v>0</v>
      </c>
      <c r="F23" s="17">
        <v>0</v>
      </c>
      <c r="G23" s="17">
        <v>0</v>
      </c>
      <c r="H23" s="17">
        <v>0</v>
      </c>
      <c r="I23" s="17">
        <v>0</v>
      </c>
      <c r="J23" s="17">
        <v>0</v>
      </c>
      <c r="K23" s="17">
        <v>0</v>
      </c>
      <c r="L23" s="40" t="s">
        <v>377</v>
      </c>
    </row>
    <row r="24" spans="1:12" ht="15" x14ac:dyDescent="0.2">
      <c r="A24" s="18"/>
      <c r="B24" s="27" t="s">
        <v>1749</v>
      </c>
      <c r="C24" s="42" t="s">
        <v>58</v>
      </c>
      <c r="D24" s="37">
        <v>303600</v>
      </c>
      <c r="E24" s="37">
        <v>275400</v>
      </c>
      <c r="F24" s="37">
        <v>257800</v>
      </c>
      <c r="G24" s="37">
        <v>68900</v>
      </c>
      <c r="H24" s="37">
        <v>52800</v>
      </c>
      <c r="I24" s="37">
        <v>42100</v>
      </c>
      <c r="J24" s="37">
        <v>8255300</v>
      </c>
      <c r="K24" s="37">
        <v>7732800</v>
      </c>
      <c r="L24" s="42" t="s">
        <v>58</v>
      </c>
    </row>
  </sheetData>
  <mergeCells count="4">
    <mergeCell ref="A1:C1"/>
    <mergeCell ref="A2:C2"/>
    <mergeCell ref="D4:E4"/>
    <mergeCell ref="B10:H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'@lists'!$A$64:$B$64</xm:f>
          </x14:formula1>
          <xm:sqref>C8</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40"/>
  <sheetViews>
    <sheetView workbookViewId="0"/>
  </sheetViews>
  <sheetFormatPr defaultColWidth="11.42578125" defaultRowHeight="12.75" x14ac:dyDescent="0.2"/>
  <cols>
    <col min="1" max="1" width="2.85546875" customWidth="1"/>
    <col min="2" max="2" width="13.28515625" customWidth="1"/>
    <col min="3" max="3" width="21.5703125" customWidth="1"/>
    <col min="4" max="4" width="24.5703125" customWidth="1"/>
    <col min="5" max="5" width="8.28515625" customWidth="1"/>
    <col min="6" max="19" width="21.5703125" customWidth="1"/>
    <col min="20" max="20" width="8.28515625" customWidth="1"/>
  </cols>
  <sheetData>
    <row r="1" spans="1:20" ht="15" x14ac:dyDescent="0.2">
      <c r="A1" s="11" t="s">
        <v>876</v>
      </c>
      <c r="B1" s="10"/>
      <c r="C1" s="10"/>
      <c r="D1" s="18"/>
      <c r="E1" s="18"/>
      <c r="F1" s="18"/>
      <c r="G1" s="18"/>
      <c r="H1" s="18"/>
      <c r="I1" s="18"/>
      <c r="J1" s="18"/>
      <c r="K1" s="18"/>
      <c r="L1" s="18"/>
      <c r="M1" s="18"/>
      <c r="N1" s="18"/>
      <c r="O1" s="18"/>
      <c r="P1" s="18"/>
      <c r="Q1" s="18"/>
      <c r="R1" s="18"/>
      <c r="S1" s="18"/>
      <c r="T1" s="18"/>
    </row>
    <row r="2" spans="1:20" ht="15" x14ac:dyDescent="0.2">
      <c r="A2" s="11" t="s">
        <v>1057</v>
      </c>
      <c r="B2" s="10"/>
      <c r="C2" s="10"/>
      <c r="D2" s="18"/>
      <c r="E2" s="18"/>
      <c r="F2" s="18"/>
      <c r="G2" s="18"/>
      <c r="H2" s="18"/>
      <c r="I2" s="18"/>
      <c r="J2" s="18"/>
      <c r="K2" s="18"/>
      <c r="L2" s="18"/>
      <c r="M2" s="18"/>
      <c r="N2" s="18"/>
      <c r="O2" s="18"/>
      <c r="P2" s="18"/>
      <c r="Q2" s="18"/>
      <c r="R2" s="18"/>
      <c r="S2" s="18"/>
      <c r="T2" s="18"/>
    </row>
    <row r="3" spans="1:20" ht="14.1" customHeight="1" x14ac:dyDescent="0.2">
      <c r="A3" s="18"/>
      <c r="B3" s="18"/>
      <c r="C3" s="18"/>
      <c r="D3" s="18"/>
      <c r="E3" s="18"/>
      <c r="F3" s="18"/>
      <c r="G3" s="18"/>
      <c r="H3" s="18"/>
      <c r="I3" s="18"/>
      <c r="J3" s="18"/>
      <c r="K3" s="18"/>
      <c r="L3" s="18"/>
      <c r="M3" s="18"/>
      <c r="N3" s="18"/>
      <c r="O3" s="18"/>
      <c r="P3" s="18"/>
      <c r="Q3" s="18"/>
      <c r="R3" s="18"/>
      <c r="S3" s="18"/>
      <c r="T3" s="18"/>
    </row>
    <row r="4" spans="1:20"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row>
    <row r="5" spans="1:20" ht="15" x14ac:dyDescent="0.2">
      <c r="A5" s="25"/>
      <c r="B5" s="25" t="s">
        <v>2118</v>
      </c>
      <c r="C5" s="23">
        <v>43465</v>
      </c>
      <c r="D5" s="18"/>
      <c r="E5" s="18"/>
      <c r="F5" s="18"/>
      <c r="G5" s="18"/>
      <c r="H5" s="18"/>
      <c r="I5" s="18"/>
      <c r="J5" s="18"/>
      <c r="K5" s="18"/>
      <c r="L5" s="18"/>
      <c r="M5" s="18"/>
      <c r="N5" s="18"/>
      <c r="O5" s="18"/>
      <c r="P5" s="18"/>
      <c r="Q5" s="18"/>
      <c r="R5" s="18"/>
      <c r="S5" s="18"/>
      <c r="T5" s="18"/>
    </row>
    <row r="6" spans="1:20"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row>
    <row r="7" spans="1:20" ht="15" x14ac:dyDescent="0.2">
      <c r="A7" s="29"/>
      <c r="B7" s="29"/>
      <c r="C7" s="24"/>
      <c r="D7" s="18"/>
      <c r="E7" s="18"/>
      <c r="F7" s="18"/>
      <c r="G7" s="18"/>
      <c r="H7" s="18"/>
      <c r="I7" s="18"/>
      <c r="J7" s="18"/>
      <c r="K7" s="18"/>
      <c r="L7" s="18"/>
      <c r="M7" s="18"/>
      <c r="N7" s="18"/>
      <c r="O7" s="18"/>
      <c r="P7" s="18"/>
      <c r="Q7" s="18"/>
      <c r="R7" s="18"/>
      <c r="S7" s="18"/>
      <c r="T7" s="18"/>
    </row>
    <row r="8" spans="1:20" ht="15" x14ac:dyDescent="0.2">
      <c r="A8" s="30"/>
      <c r="B8" s="30" t="s">
        <v>1511</v>
      </c>
      <c r="C8" s="36" t="str">
        <f>B11</f>
        <v>630-72</v>
      </c>
      <c r="D8" s="18"/>
      <c r="E8" s="18"/>
      <c r="F8" s="18"/>
      <c r="G8" s="18"/>
      <c r="H8" s="18"/>
      <c r="I8" s="18"/>
      <c r="J8" s="18"/>
      <c r="K8" s="18"/>
      <c r="L8" s="18"/>
      <c r="M8" s="18"/>
      <c r="N8" s="18"/>
      <c r="O8" s="18"/>
      <c r="P8" s="18"/>
      <c r="Q8" s="18"/>
      <c r="R8" s="18"/>
      <c r="S8" s="18"/>
      <c r="T8" s="18"/>
    </row>
    <row r="9" spans="1:20" ht="14.1" customHeight="1" x14ac:dyDescent="0.2">
      <c r="A9" s="18"/>
      <c r="B9" s="18"/>
      <c r="C9" s="18"/>
      <c r="D9" s="18"/>
      <c r="E9" s="18"/>
      <c r="F9" s="18"/>
      <c r="G9" s="18"/>
      <c r="H9" s="18"/>
      <c r="I9" s="18"/>
      <c r="J9" s="18"/>
      <c r="K9" s="18"/>
      <c r="L9" s="18"/>
      <c r="M9" s="18"/>
      <c r="N9" s="18"/>
      <c r="O9" s="18"/>
      <c r="P9" s="18"/>
      <c r="Q9" s="18"/>
      <c r="R9" s="18"/>
      <c r="S9" s="18"/>
      <c r="T9" s="18"/>
    </row>
    <row r="10" spans="1:20" ht="18" customHeight="1" x14ac:dyDescent="0.2">
      <c r="A10" s="18"/>
      <c r="B10" s="7" t="s">
        <v>287</v>
      </c>
      <c r="C10" s="10"/>
      <c r="D10" s="10"/>
      <c r="E10" s="10"/>
      <c r="F10" s="10"/>
      <c r="G10" s="10"/>
      <c r="H10" s="4"/>
      <c r="I10" s="18"/>
      <c r="J10" s="18"/>
      <c r="K10" s="18"/>
      <c r="L10" s="18"/>
      <c r="M10" s="18"/>
      <c r="N10" s="18"/>
      <c r="O10" s="18"/>
      <c r="P10" s="18"/>
      <c r="Q10" s="18"/>
      <c r="R10" s="18"/>
      <c r="S10" s="18"/>
      <c r="T10" s="18"/>
    </row>
    <row r="11" spans="1:20" ht="15.75" x14ac:dyDescent="0.2">
      <c r="A11" s="18"/>
      <c r="B11" s="35" t="s">
        <v>286</v>
      </c>
      <c r="C11" s="18"/>
      <c r="D11" s="18"/>
      <c r="E11" s="18"/>
      <c r="F11" s="18"/>
      <c r="G11" s="18"/>
      <c r="H11" s="18"/>
      <c r="I11" s="18"/>
      <c r="J11" s="18"/>
      <c r="K11" s="18"/>
      <c r="L11" s="18"/>
      <c r="M11" s="18"/>
      <c r="N11" s="18"/>
      <c r="O11" s="18"/>
      <c r="P11" s="18"/>
      <c r="Q11" s="18"/>
      <c r="R11" s="18"/>
      <c r="S11" s="18"/>
      <c r="T11" s="18"/>
    </row>
    <row r="12" spans="1:20" ht="15" x14ac:dyDescent="0.2">
      <c r="A12" s="18"/>
      <c r="B12" s="18"/>
      <c r="C12" s="18"/>
      <c r="D12" s="18"/>
      <c r="E12" s="18"/>
      <c r="F12" s="3" t="s">
        <v>2141</v>
      </c>
      <c r="G12" s="2"/>
      <c r="H12" s="2"/>
      <c r="I12" s="2"/>
      <c r="J12" s="2"/>
      <c r="K12" s="2"/>
      <c r="L12" s="3"/>
      <c r="M12" s="3" t="s">
        <v>2112</v>
      </c>
      <c r="N12" s="2"/>
      <c r="O12" s="2"/>
      <c r="P12" s="2"/>
      <c r="Q12" s="2"/>
      <c r="R12" s="2"/>
      <c r="S12" s="3"/>
      <c r="T12" s="18"/>
    </row>
    <row r="13" spans="1:20" ht="15" x14ac:dyDescent="0.2">
      <c r="A13" s="18"/>
      <c r="B13" s="18"/>
      <c r="C13" s="18"/>
      <c r="D13" s="18"/>
      <c r="E13" s="18"/>
      <c r="F13" s="78" t="s">
        <v>1323</v>
      </c>
      <c r="G13" s="3" t="s">
        <v>905</v>
      </c>
      <c r="H13" s="3"/>
      <c r="I13" s="78" t="s">
        <v>1731</v>
      </c>
      <c r="J13" s="3" t="s">
        <v>1193</v>
      </c>
      <c r="K13" s="2"/>
      <c r="L13" s="3"/>
      <c r="M13" s="78" t="s">
        <v>1323</v>
      </c>
      <c r="N13" s="3" t="s">
        <v>905</v>
      </c>
      <c r="O13" s="3"/>
      <c r="P13" s="78" t="s">
        <v>1731</v>
      </c>
      <c r="Q13" s="3" t="s">
        <v>1193</v>
      </c>
      <c r="R13" s="2"/>
      <c r="S13" s="3"/>
      <c r="T13" s="18"/>
    </row>
    <row r="14" spans="1:20" ht="15" x14ac:dyDescent="0.2">
      <c r="A14" s="18"/>
      <c r="B14" s="18"/>
      <c r="C14" s="18"/>
      <c r="D14" s="18"/>
      <c r="E14" s="18"/>
      <c r="F14" s="13"/>
      <c r="G14" s="3" t="s">
        <v>1324</v>
      </c>
      <c r="H14" s="3" t="s">
        <v>1899</v>
      </c>
      <c r="I14" s="13"/>
      <c r="J14" s="3" t="s">
        <v>916</v>
      </c>
      <c r="K14" s="3" t="s">
        <v>915</v>
      </c>
      <c r="L14" s="45"/>
      <c r="M14" s="13"/>
      <c r="N14" s="3" t="s">
        <v>1324</v>
      </c>
      <c r="O14" s="3" t="s">
        <v>1899</v>
      </c>
      <c r="P14" s="13"/>
      <c r="Q14" s="3" t="s">
        <v>916</v>
      </c>
      <c r="R14" s="3" t="s">
        <v>915</v>
      </c>
      <c r="S14" s="45"/>
      <c r="T14" s="18"/>
    </row>
    <row r="15" spans="1:20" ht="30" customHeight="1" x14ac:dyDescent="0.2">
      <c r="A15" s="18"/>
      <c r="B15" s="18"/>
      <c r="C15" s="18"/>
      <c r="D15" s="18"/>
      <c r="E15" s="18"/>
      <c r="F15" s="3"/>
      <c r="G15" s="3"/>
      <c r="H15" s="3"/>
      <c r="I15" s="3"/>
      <c r="J15" s="3"/>
      <c r="K15" s="3"/>
      <c r="L15" s="45" t="s">
        <v>1406</v>
      </c>
      <c r="M15" s="3"/>
      <c r="N15" s="3"/>
      <c r="O15" s="3"/>
      <c r="P15" s="3"/>
      <c r="Q15" s="3"/>
      <c r="R15" s="3"/>
      <c r="S15" s="45" t="s">
        <v>1406</v>
      </c>
      <c r="T15" s="18"/>
    </row>
    <row r="16" spans="1:20" ht="14.1" customHeight="1" x14ac:dyDescent="0.2">
      <c r="A16" s="18"/>
      <c r="B16" s="18"/>
      <c r="C16" s="18"/>
      <c r="D16" s="18"/>
      <c r="E16" s="18"/>
      <c r="F16" s="40" t="s">
        <v>51</v>
      </c>
      <c r="G16" s="40" t="s">
        <v>87</v>
      </c>
      <c r="H16" s="40" t="s">
        <v>109</v>
      </c>
      <c r="I16" s="40" t="s">
        <v>123</v>
      </c>
      <c r="J16" s="40" t="s">
        <v>137</v>
      </c>
      <c r="K16" s="40" t="s">
        <v>143</v>
      </c>
      <c r="L16" s="40" t="s">
        <v>378</v>
      </c>
      <c r="M16" s="40" t="s">
        <v>51</v>
      </c>
      <c r="N16" s="40" t="s">
        <v>87</v>
      </c>
      <c r="O16" s="40" t="s">
        <v>109</v>
      </c>
      <c r="P16" s="40" t="s">
        <v>123</v>
      </c>
      <c r="Q16" s="40" t="s">
        <v>137</v>
      </c>
      <c r="R16" s="40" t="s">
        <v>143</v>
      </c>
      <c r="S16" s="40" t="s">
        <v>378</v>
      </c>
      <c r="T16" s="18"/>
    </row>
    <row r="17" spans="1:20" ht="15" x14ac:dyDescent="0.2">
      <c r="A17" s="18"/>
      <c r="B17" s="14" t="s">
        <v>1931</v>
      </c>
      <c r="C17" s="12" t="s">
        <v>836</v>
      </c>
      <c r="D17" s="12"/>
      <c r="E17" s="40" t="s">
        <v>51</v>
      </c>
      <c r="F17" s="17">
        <v>154900</v>
      </c>
      <c r="G17" s="17">
        <v>0</v>
      </c>
      <c r="H17" s="17">
        <v>0</v>
      </c>
      <c r="I17" s="17">
        <v>154900</v>
      </c>
      <c r="J17" s="17">
        <v>0</v>
      </c>
      <c r="K17" s="17">
        <v>0</v>
      </c>
      <c r="L17" s="52"/>
      <c r="M17" s="17">
        <v>170500</v>
      </c>
      <c r="N17" s="17">
        <v>100</v>
      </c>
      <c r="O17" s="17">
        <v>7900</v>
      </c>
      <c r="P17" s="17">
        <v>178500</v>
      </c>
      <c r="Q17" s="17">
        <v>100</v>
      </c>
      <c r="R17" s="17">
        <v>0</v>
      </c>
      <c r="S17" s="52"/>
      <c r="T17" s="40" t="s">
        <v>51</v>
      </c>
    </row>
    <row r="18" spans="1:20" ht="15" x14ac:dyDescent="0.2">
      <c r="A18" s="18"/>
      <c r="B18" s="13"/>
      <c r="C18" s="12" t="s">
        <v>837</v>
      </c>
      <c r="D18" s="12"/>
      <c r="E18" s="40" t="s">
        <v>87</v>
      </c>
      <c r="F18" s="17">
        <v>108400</v>
      </c>
      <c r="G18" s="17">
        <v>100</v>
      </c>
      <c r="H18" s="17">
        <v>0</v>
      </c>
      <c r="I18" s="17">
        <v>108500</v>
      </c>
      <c r="J18" s="17">
        <v>100</v>
      </c>
      <c r="K18" s="17">
        <v>0</v>
      </c>
      <c r="L18" s="52"/>
      <c r="M18" s="17">
        <v>91700</v>
      </c>
      <c r="N18" s="17">
        <v>0</v>
      </c>
      <c r="O18" s="17">
        <v>2000</v>
      </c>
      <c r="P18" s="17">
        <v>93700</v>
      </c>
      <c r="Q18" s="17">
        <v>0</v>
      </c>
      <c r="R18" s="17">
        <v>0</v>
      </c>
      <c r="S18" s="52"/>
      <c r="T18" s="40" t="s">
        <v>87</v>
      </c>
    </row>
    <row r="19" spans="1:20" ht="15" x14ac:dyDescent="0.2">
      <c r="A19" s="18"/>
      <c r="B19" s="13"/>
      <c r="C19" s="12" t="s">
        <v>2116</v>
      </c>
      <c r="D19" s="12"/>
      <c r="E19" s="40" t="s">
        <v>109</v>
      </c>
      <c r="F19" s="17">
        <v>59100</v>
      </c>
      <c r="G19" s="17">
        <v>0</v>
      </c>
      <c r="H19" s="17">
        <v>0</v>
      </c>
      <c r="I19" s="17">
        <v>59100</v>
      </c>
      <c r="J19" s="17">
        <v>0</v>
      </c>
      <c r="K19" s="17">
        <v>0</v>
      </c>
      <c r="L19" s="52"/>
      <c r="M19" s="17">
        <v>58500</v>
      </c>
      <c r="N19" s="17">
        <v>0</v>
      </c>
      <c r="O19" s="17">
        <v>100</v>
      </c>
      <c r="P19" s="17">
        <v>58600</v>
      </c>
      <c r="Q19" s="17">
        <v>0</v>
      </c>
      <c r="R19" s="17">
        <v>0</v>
      </c>
      <c r="S19" s="52"/>
      <c r="T19" s="40" t="s">
        <v>109</v>
      </c>
    </row>
    <row r="20" spans="1:20" ht="15" x14ac:dyDescent="0.2">
      <c r="A20" s="18"/>
      <c r="B20" s="13"/>
      <c r="C20" s="12" t="s">
        <v>1508</v>
      </c>
      <c r="D20" s="12"/>
      <c r="E20" s="40" t="s">
        <v>123</v>
      </c>
      <c r="F20" s="17">
        <v>558200</v>
      </c>
      <c r="G20" s="17">
        <v>21800</v>
      </c>
      <c r="H20" s="17">
        <v>5100</v>
      </c>
      <c r="I20" s="17">
        <v>585100</v>
      </c>
      <c r="J20" s="17">
        <v>4700</v>
      </c>
      <c r="K20" s="17">
        <v>300</v>
      </c>
      <c r="L20" s="52"/>
      <c r="M20" s="17">
        <v>583700</v>
      </c>
      <c r="N20" s="17">
        <v>30500</v>
      </c>
      <c r="O20" s="17">
        <v>10700</v>
      </c>
      <c r="P20" s="17">
        <v>624900</v>
      </c>
      <c r="Q20" s="17">
        <v>300</v>
      </c>
      <c r="R20" s="17">
        <v>0</v>
      </c>
      <c r="S20" s="52"/>
      <c r="T20" s="40" t="s">
        <v>123</v>
      </c>
    </row>
    <row r="21" spans="1:20" ht="15" x14ac:dyDescent="0.2">
      <c r="A21" s="18"/>
      <c r="B21" s="13"/>
      <c r="C21" s="12" t="s">
        <v>1664</v>
      </c>
      <c r="D21" s="12"/>
      <c r="E21" s="40" t="s">
        <v>137</v>
      </c>
      <c r="F21" s="17">
        <v>880600</v>
      </c>
      <c r="G21" s="17">
        <v>21900</v>
      </c>
      <c r="H21" s="17">
        <v>5100</v>
      </c>
      <c r="I21" s="17">
        <v>907600</v>
      </c>
      <c r="J21" s="17">
        <v>4800</v>
      </c>
      <c r="K21" s="17">
        <v>300</v>
      </c>
      <c r="L21" s="52"/>
      <c r="M21" s="17">
        <v>904400</v>
      </c>
      <c r="N21" s="17">
        <v>30600</v>
      </c>
      <c r="O21" s="17">
        <v>20700</v>
      </c>
      <c r="P21" s="17">
        <v>955700</v>
      </c>
      <c r="Q21" s="17">
        <v>400</v>
      </c>
      <c r="R21" s="17">
        <v>0</v>
      </c>
      <c r="S21" s="52"/>
      <c r="T21" s="40" t="s">
        <v>137</v>
      </c>
    </row>
    <row r="22" spans="1:20" ht="15" x14ac:dyDescent="0.2">
      <c r="A22" s="18"/>
      <c r="B22" s="13"/>
      <c r="C22" s="12" t="s">
        <v>773</v>
      </c>
      <c r="D22" s="14"/>
      <c r="E22" s="40" t="s">
        <v>143</v>
      </c>
      <c r="F22" s="17">
        <v>0</v>
      </c>
      <c r="G22" s="17">
        <v>0</v>
      </c>
      <c r="H22" s="17">
        <v>0</v>
      </c>
      <c r="I22" s="17">
        <v>0</v>
      </c>
      <c r="J22" s="17">
        <v>0</v>
      </c>
      <c r="K22" s="17">
        <v>0</v>
      </c>
      <c r="L22" s="52"/>
      <c r="M22" s="17">
        <v>0</v>
      </c>
      <c r="N22" s="17">
        <v>0</v>
      </c>
      <c r="O22" s="17">
        <v>0</v>
      </c>
      <c r="P22" s="17">
        <v>0</v>
      </c>
      <c r="Q22" s="17">
        <v>5400</v>
      </c>
      <c r="R22" s="17">
        <v>3100</v>
      </c>
      <c r="S22" s="52"/>
      <c r="T22" s="40" t="s">
        <v>143</v>
      </c>
    </row>
    <row r="23" spans="1:20" ht="32.1" customHeight="1" x14ac:dyDescent="0.2">
      <c r="A23" s="18"/>
      <c r="B23" s="13"/>
      <c r="C23" s="12" t="s">
        <v>1424</v>
      </c>
      <c r="D23" s="71"/>
      <c r="E23" s="40" t="s">
        <v>348</v>
      </c>
      <c r="F23" s="52"/>
      <c r="G23" s="17">
        <v>0</v>
      </c>
      <c r="H23" s="52"/>
      <c r="I23" s="52"/>
      <c r="J23" s="52"/>
      <c r="K23" s="52"/>
      <c r="L23" s="52"/>
      <c r="M23" s="52"/>
      <c r="N23" s="17">
        <v>0</v>
      </c>
      <c r="O23" s="52"/>
      <c r="P23" s="52"/>
      <c r="Q23" s="52"/>
      <c r="R23" s="52"/>
      <c r="S23" s="52"/>
      <c r="T23" s="40" t="s">
        <v>348</v>
      </c>
    </row>
    <row r="24" spans="1:20" ht="15" x14ac:dyDescent="0.2">
      <c r="A24" s="18"/>
      <c r="B24" s="13"/>
      <c r="C24" s="12" t="s">
        <v>772</v>
      </c>
      <c r="D24" s="12"/>
      <c r="E24" s="40" t="s">
        <v>349</v>
      </c>
      <c r="F24" s="17">
        <v>3748400</v>
      </c>
      <c r="G24" s="17">
        <v>22200</v>
      </c>
      <c r="H24" s="17">
        <v>17900</v>
      </c>
      <c r="I24" s="17">
        <v>3788500</v>
      </c>
      <c r="J24" s="17">
        <v>6400</v>
      </c>
      <c r="K24" s="17">
        <v>2800</v>
      </c>
      <c r="L24" s="52"/>
      <c r="M24" s="17">
        <v>3353300</v>
      </c>
      <c r="N24" s="17">
        <v>17200</v>
      </c>
      <c r="O24" s="17">
        <v>14700</v>
      </c>
      <c r="P24" s="17">
        <v>3385200</v>
      </c>
      <c r="Q24" s="17">
        <v>0</v>
      </c>
      <c r="R24" s="17">
        <v>0</v>
      </c>
      <c r="S24" s="52"/>
      <c r="T24" s="40" t="s">
        <v>349</v>
      </c>
    </row>
    <row r="25" spans="1:20" ht="15" x14ac:dyDescent="0.2">
      <c r="A25" s="18"/>
      <c r="B25" s="13"/>
      <c r="C25" s="12" t="s">
        <v>1681</v>
      </c>
      <c r="D25" s="12"/>
      <c r="E25" s="40" t="s">
        <v>377</v>
      </c>
      <c r="F25" s="17">
        <v>4629000</v>
      </c>
      <c r="G25" s="17">
        <v>44100</v>
      </c>
      <c r="H25" s="17">
        <v>23000</v>
      </c>
      <c r="I25" s="17">
        <v>4696100</v>
      </c>
      <c r="J25" s="17">
        <v>11200</v>
      </c>
      <c r="K25" s="17">
        <v>3100</v>
      </c>
      <c r="L25" s="52"/>
      <c r="M25" s="17">
        <v>4257700</v>
      </c>
      <c r="N25" s="17">
        <v>47800</v>
      </c>
      <c r="O25" s="17">
        <v>35400</v>
      </c>
      <c r="P25" s="17">
        <v>4340900</v>
      </c>
      <c r="Q25" s="17">
        <v>5800</v>
      </c>
      <c r="R25" s="17">
        <v>3100</v>
      </c>
      <c r="S25" s="52"/>
      <c r="T25" s="40" t="s">
        <v>377</v>
      </c>
    </row>
    <row r="26" spans="1:20" ht="15" x14ac:dyDescent="0.2">
      <c r="A26" s="18"/>
      <c r="B26" s="13"/>
      <c r="C26" s="12" t="s">
        <v>898</v>
      </c>
      <c r="D26" s="12"/>
      <c r="E26" s="40" t="s">
        <v>58</v>
      </c>
      <c r="F26" s="17">
        <v>1487500</v>
      </c>
      <c r="G26" s="17">
        <v>0</v>
      </c>
      <c r="H26" s="17">
        <v>0</v>
      </c>
      <c r="I26" s="17">
        <v>1487500</v>
      </c>
      <c r="J26" s="17">
        <v>0</v>
      </c>
      <c r="K26" s="17">
        <v>0</v>
      </c>
      <c r="L26" s="52"/>
      <c r="M26" s="17">
        <v>1286400</v>
      </c>
      <c r="N26" s="17">
        <v>0</v>
      </c>
      <c r="O26" s="17">
        <v>0</v>
      </c>
      <c r="P26" s="17">
        <v>1286400</v>
      </c>
      <c r="Q26" s="17">
        <v>0</v>
      </c>
      <c r="R26" s="17">
        <v>0</v>
      </c>
      <c r="S26" s="52"/>
      <c r="T26" s="40" t="s">
        <v>58</v>
      </c>
    </row>
    <row r="27" spans="1:20" ht="15" x14ac:dyDescent="0.2">
      <c r="A27" s="18"/>
      <c r="B27" s="13"/>
      <c r="C27" s="12" t="s">
        <v>1494</v>
      </c>
      <c r="D27" s="12"/>
      <c r="E27" s="40" t="s">
        <v>64</v>
      </c>
      <c r="F27" s="17">
        <v>622400</v>
      </c>
      <c r="G27" s="17">
        <v>0</v>
      </c>
      <c r="H27" s="17">
        <v>0</v>
      </c>
      <c r="I27" s="17">
        <v>622400</v>
      </c>
      <c r="J27" s="17">
        <v>0</v>
      </c>
      <c r="K27" s="17">
        <v>0</v>
      </c>
      <c r="L27" s="52"/>
      <c r="M27" s="17">
        <v>618000</v>
      </c>
      <c r="N27" s="17">
        <v>0</v>
      </c>
      <c r="O27" s="17">
        <v>0</v>
      </c>
      <c r="P27" s="17">
        <v>618000</v>
      </c>
      <c r="Q27" s="17">
        <v>0</v>
      </c>
      <c r="R27" s="17">
        <v>0</v>
      </c>
      <c r="S27" s="52"/>
      <c r="T27" s="40" t="s">
        <v>64</v>
      </c>
    </row>
    <row r="28" spans="1:20" ht="15" x14ac:dyDescent="0.2">
      <c r="A28" s="18"/>
      <c r="B28" s="12"/>
      <c r="C28" s="12" t="s">
        <v>1678</v>
      </c>
      <c r="D28" s="12"/>
      <c r="E28" s="40" t="s">
        <v>68</v>
      </c>
      <c r="F28" s="17">
        <v>6738900</v>
      </c>
      <c r="G28" s="17">
        <v>44100</v>
      </c>
      <c r="H28" s="17">
        <v>23000</v>
      </c>
      <c r="I28" s="17">
        <v>6806000</v>
      </c>
      <c r="J28" s="17">
        <v>11200</v>
      </c>
      <c r="K28" s="17">
        <v>3100</v>
      </c>
      <c r="L28" s="52"/>
      <c r="M28" s="17">
        <v>6162100</v>
      </c>
      <c r="N28" s="17">
        <v>47800</v>
      </c>
      <c r="O28" s="17">
        <v>35400</v>
      </c>
      <c r="P28" s="17">
        <v>6245300</v>
      </c>
      <c r="Q28" s="17">
        <v>5800</v>
      </c>
      <c r="R28" s="17">
        <v>3100</v>
      </c>
      <c r="S28" s="52"/>
      <c r="T28" s="40" t="s">
        <v>68</v>
      </c>
    </row>
    <row r="29" spans="1:20" ht="15" x14ac:dyDescent="0.2">
      <c r="A29" s="18"/>
      <c r="B29" s="14" t="s">
        <v>1930</v>
      </c>
      <c r="C29" s="12" t="s">
        <v>835</v>
      </c>
      <c r="D29" s="12"/>
      <c r="E29" s="40" t="s">
        <v>75</v>
      </c>
      <c r="F29" s="17">
        <v>0</v>
      </c>
      <c r="G29" s="17">
        <v>0</v>
      </c>
      <c r="H29" s="17">
        <v>0</v>
      </c>
      <c r="I29" s="17">
        <v>0</v>
      </c>
      <c r="J29" s="17">
        <v>0</v>
      </c>
      <c r="K29" s="17">
        <v>0</v>
      </c>
      <c r="L29" s="52"/>
      <c r="M29" s="17">
        <v>0</v>
      </c>
      <c r="N29" s="17">
        <v>0</v>
      </c>
      <c r="O29" s="17">
        <v>0</v>
      </c>
      <c r="P29" s="17">
        <v>0</v>
      </c>
      <c r="Q29" s="17">
        <v>0</v>
      </c>
      <c r="R29" s="17">
        <v>0</v>
      </c>
      <c r="S29" s="52"/>
      <c r="T29" s="40" t="s">
        <v>75</v>
      </c>
    </row>
    <row r="30" spans="1:20" ht="15" x14ac:dyDescent="0.2">
      <c r="A30" s="18"/>
      <c r="B30" s="13"/>
      <c r="C30" s="12" t="s">
        <v>1508</v>
      </c>
      <c r="D30" s="12"/>
      <c r="E30" s="40" t="s">
        <v>78</v>
      </c>
      <c r="F30" s="17">
        <v>0</v>
      </c>
      <c r="G30" s="17">
        <v>0</v>
      </c>
      <c r="H30" s="17">
        <v>0</v>
      </c>
      <c r="I30" s="17">
        <v>0</v>
      </c>
      <c r="J30" s="17">
        <v>0</v>
      </c>
      <c r="K30" s="17">
        <v>0</v>
      </c>
      <c r="L30" s="52"/>
      <c r="M30" s="17">
        <v>0</v>
      </c>
      <c r="N30" s="17">
        <v>0</v>
      </c>
      <c r="O30" s="17">
        <v>0</v>
      </c>
      <c r="P30" s="17">
        <v>0</v>
      </c>
      <c r="Q30" s="17">
        <v>0</v>
      </c>
      <c r="R30" s="17">
        <v>0</v>
      </c>
      <c r="S30" s="52"/>
      <c r="T30" s="40" t="s">
        <v>78</v>
      </c>
    </row>
    <row r="31" spans="1:20" ht="15" x14ac:dyDescent="0.2">
      <c r="A31" s="18"/>
      <c r="B31" s="13"/>
      <c r="C31" s="12" t="s">
        <v>1664</v>
      </c>
      <c r="D31" s="12"/>
      <c r="E31" s="40" t="s">
        <v>80</v>
      </c>
      <c r="F31" s="17">
        <v>0</v>
      </c>
      <c r="G31" s="17">
        <v>0</v>
      </c>
      <c r="H31" s="17">
        <v>0</v>
      </c>
      <c r="I31" s="17">
        <v>0</v>
      </c>
      <c r="J31" s="17">
        <v>0</v>
      </c>
      <c r="K31" s="17">
        <v>0</v>
      </c>
      <c r="L31" s="52"/>
      <c r="M31" s="17">
        <v>0</v>
      </c>
      <c r="N31" s="17">
        <v>0</v>
      </c>
      <c r="O31" s="17">
        <v>0</v>
      </c>
      <c r="P31" s="17">
        <v>0</v>
      </c>
      <c r="Q31" s="17">
        <v>0</v>
      </c>
      <c r="R31" s="17">
        <v>0</v>
      </c>
      <c r="S31" s="52"/>
      <c r="T31" s="40" t="s">
        <v>80</v>
      </c>
    </row>
    <row r="32" spans="1:20" ht="15" x14ac:dyDescent="0.2">
      <c r="A32" s="18"/>
      <c r="B32" s="13"/>
      <c r="C32" s="12" t="s">
        <v>771</v>
      </c>
      <c r="D32" s="12"/>
      <c r="E32" s="40" t="s">
        <v>81</v>
      </c>
      <c r="F32" s="17">
        <v>0</v>
      </c>
      <c r="G32" s="17">
        <v>0</v>
      </c>
      <c r="H32" s="17">
        <v>0</v>
      </c>
      <c r="I32" s="17">
        <v>0</v>
      </c>
      <c r="J32" s="17">
        <v>0</v>
      </c>
      <c r="K32" s="17">
        <v>0</v>
      </c>
      <c r="L32" s="52"/>
      <c r="M32" s="17">
        <v>0</v>
      </c>
      <c r="N32" s="17">
        <v>0</v>
      </c>
      <c r="O32" s="17">
        <v>0</v>
      </c>
      <c r="P32" s="17">
        <v>0</v>
      </c>
      <c r="Q32" s="17">
        <v>0</v>
      </c>
      <c r="R32" s="17">
        <v>0</v>
      </c>
      <c r="S32" s="52"/>
      <c r="T32" s="40" t="s">
        <v>81</v>
      </c>
    </row>
    <row r="33" spans="1:20" ht="15" x14ac:dyDescent="0.2">
      <c r="A33" s="18"/>
      <c r="B33" s="13"/>
      <c r="C33" s="12" t="s">
        <v>1680</v>
      </c>
      <c r="D33" s="12"/>
      <c r="E33" s="40" t="s">
        <v>82</v>
      </c>
      <c r="F33" s="17">
        <v>0</v>
      </c>
      <c r="G33" s="17">
        <v>0</v>
      </c>
      <c r="H33" s="17">
        <v>0</v>
      </c>
      <c r="I33" s="17">
        <v>0</v>
      </c>
      <c r="J33" s="17">
        <v>0</v>
      </c>
      <c r="K33" s="17">
        <v>0</v>
      </c>
      <c r="L33" s="52"/>
      <c r="M33" s="17">
        <v>0</v>
      </c>
      <c r="N33" s="17">
        <v>0</v>
      </c>
      <c r="O33" s="17">
        <v>0</v>
      </c>
      <c r="P33" s="17">
        <v>0</v>
      </c>
      <c r="Q33" s="17">
        <v>0</v>
      </c>
      <c r="R33" s="17">
        <v>0</v>
      </c>
      <c r="S33" s="52"/>
      <c r="T33" s="40" t="s">
        <v>82</v>
      </c>
    </row>
    <row r="34" spans="1:20" ht="15" x14ac:dyDescent="0.2">
      <c r="A34" s="18"/>
      <c r="B34" s="13"/>
      <c r="C34" s="12" t="s">
        <v>897</v>
      </c>
      <c r="D34" s="12"/>
      <c r="E34" s="40" t="s">
        <v>84</v>
      </c>
      <c r="F34" s="17">
        <v>0</v>
      </c>
      <c r="G34" s="17">
        <v>0</v>
      </c>
      <c r="H34" s="17">
        <v>0</v>
      </c>
      <c r="I34" s="17">
        <v>0</v>
      </c>
      <c r="J34" s="17">
        <v>0</v>
      </c>
      <c r="K34" s="17">
        <v>0</v>
      </c>
      <c r="L34" s="52"/>
      <c r="M34" s="17">
        <v>0</v>
      </c>
      <c r="N34" s="17">
        <v>0</v>
      </c>
      <c r="O34" s="17">
        <v>0</v>
      </c>
      <c r="P34" s="17">
        <v>0</v>
      </c>
      <c r="Q34" s="17">
        <v>0</v>
      </c>
      <c r="R34" s="17">
        <v>0</v>
      </c>
      <c r="S34" s="52"/>
      <c r="T34" s="40" t="s">
        <v>84</v>
      </c>
    </row>
    <row r="35" spans="1:20" ht="15" x14ac:dyDescent="0.2">
      <c r="A35" s="18"/>
      <c r="B35" s="13"/>
      <c r="C35" s="12" t="s">
        <v>1493</v>
      </c>
      <c r="D35" s="12"/>
      <c r="E35" s="40" t="s">
        <v>85</v>
      </c>
      <c r="F35" s="17">
        <v>0</v>
      </c>
      <c r="G35" s="17">
        <v>0</v>
      </c>
      <c r="H35" s="17">
        <v>0</v>
      </c>
      <c r="I35" s="17">
        <v>0</v>
      </c>
      <c r="J35" s="17">
        <v>0</v>
      </c>
      <c r="K35" s="17">
        <v>0</v>
      </c>
      <c r="L35" s="52"/>
      <c r="M35" s="17">
        <v>0</v>
      </c>
      <c r="N35" s="17">
        <v>0</v>
      </c>
      <c r="O35" s="17">
        <v>0</v>
      </c>
      <c r="P35" s="17">
        <v>0</v>
      </c>
      <c r="Q35" s="17">
        <v>0</v>
      </c>
      <c r="R35" s="17">
        <v>0</v>
      </c>
      <c r="S35" s="52"/>
      <c r="T35" s="40" t="s">
        <v>85</v>
      </c>
    </row>
    <row r="36" spans="1:20" ht="15" x14ac:dyDescent="0.2">
      <c r="A36" s="18"/>
      <c r="B36" s="12"/>
      <c r="C36" s="14" t="s">
        <v>1677</v>
      </c>
      <c r="D36" s="12"/>
      <c r="E36" s="40" t="s">
        <v>90</v>
      </c>
      <c r="F36" s="17">
        <v>0</v>
      </c>
      <c r="G36" s="17">
        <v>0</v>
      </c>
      <c r="H36" s="17">
        <v>0</v>
      </c>
      <c r="I36" s="17">
        <v>0</v>
      </c>
      <c r="J36" s="17">
        <v>0</v>
      </c>
      <c r="K36" s="17">
        <v>0</v>
      </c>
      <c r="L36" s="52"/>
      <c r="M36" s="17">
        <v>0</v>
      </c>
      <c r="N36" s="17">
        <v>0</v>
      </c>
      <c r="O36" s="17">
        <v>0</v>
      </c>
      <c r="P36" s="17">
        <v>0</v>
      </c>
      <c r="Q36" s="17">
        <v>0</v>
      </c>
      <c r="R36" s="17">
        <v>0</v>
      </c>
      <c r="S36" s="52"/>
      <c r="T36" s="40" t="s">
        <v>90</v>
      </c>
    </row>
    <row r="37" spans="1:20" ht="15" x14ac:dyDescent="0.2">
      <c r="A37" s="18"/>
      <c r="B37" s="12" t="s">
        <v>1679</v>
      </c>
      <c r="C37" s="2"/>
      <c r="D37" s="12"/>
      <c r="E37" s="40" t="s">
        <v>94</v>
      </c>
      <c r="F37" s="17">
        <v>4629000</v>
      </c>
      <c r="G37" s="17">
        <v>44100</v>
      </c>
      <c r="H37" s="17">
        <v>23000</v>
      </c>
      <c r="I37" s="17">
        <v>4696100</v>
      </c>
      <c r="J37" s="17">
        <v>11200</v>
      </c>
      <c r="K37" s="17">
        <v>3100</v>
      </c>
      <c r="L37" s="52"/>
      <c r="M37" s="17">
        <v>4257700</v>
      </c>
      <c r="N37" s="17">
        <v>47800</v>
      </c>
      <c r="O37" s="17">
        <v>35400</v>
      </c>
      <c r="P37" s="17">
        <v>4340900</v>
      </c>
      <c r="Q37" s="17">
        <v>5800</v>
      </c>
      <c r="R37" s="17">
        <v>3100</v>
      </c>
      <c r="S37" s="52"/>
      <c r="T37" s="40" t="s">
        <v>94</v>
      </c>
    </row>
    <row r="38" spans="1:20" ht="15" x14ac:dyDescent="0.2">
      <c r="A38" s="18"/>
      <c r="B38" s="12" t="s">
        <v>1636</v>
      </c>
      <c r="C38" s="2"/>
      <c r="D38" s="12"/>
      <c r="E38" s="40" t="s">
        <v>95</v>
      </c>
      <c r="F38" s="17">
        <v>1487500</v>
      </c>
      <c r="G38" s="17">
        <v>0</v>
      </c>
      <c r="H38" s="17">
        <v>0</v>
      </c>
      <c r="I38" s="17">
        <v>1487500</v>
      </c>
      <c r="J38" s="17">
        <v>0</v>
      </c>
      <c r="K38" s="17">
        <v>0</v>
      </c>
      <c r="L38" s="52"/>
      <c r="M38" s="17">
        <v>1286400</v>
      </c>
      <c r="N38" s="17">
        <v>0</v>
      </c>
      <c r="O38" s="17">
        <v>0</v>
      </c>
      <c r="P38" s="17">
        <v>1286400</v>
      </c>
      <c r="Q38" s="17">
        <v>0</v>
      </c>
      <c r="R38" s="17">
        <v>0</v>
      </c>
      <c r="S38" s="52"/>
      <c r="T38" s="40" t="s">
        <v>95</v>
      </c>
    </row>
    <row r="39" spans="1:20" ht="15" x14ac:dyDescent="0.2">
      <c r="A39" s="18"/>
      <c r="B39" s="12" t="s">
        <v>1663</v>
      </c>
      <c r="C39" s="2"/>
      <c r="D39" s="12"/>
      <c r="E39" s="40" t="s">
        <v>97</v>
      </c>
      <c r="F39" s="17">
        <v>622400</v>
      </c>
      <c r="G39" s="17">
        <v>0</v>
      </c>
      <c r="H39" s="17">
        <v>0</v>
      </c>
      <c r="I39" s="17">
        <v>622400</v>
      </c>
      <c r="J39" s="17">
        <v>0</v>
      </c>
      <c r="K39" s="17">
        <v>0</v>
      </c>
      <c r="L39" s="52"/>
      <c r="M39" s="17">
        <v>618000</v>
      </c>
      <c r="N39" s="17">
        <v>0</v>
      </c>
      <c r="O39" s="17">
        <v>0</v>
      </c>
      <c r="P39" s="17">
        <v>618000</v>
      </c>
      <c r="Q39" s="17">
        <v>0</v>
      </c>
      <c r="R39" s="17">
        <v>0</v>
      </c>
      <c r="S39" s="52"/>
      <c r="T39" s="40" t="s">
        <v>97</v>
      </c>
    </row>
    <row r="40" spans="1:20" ht="15" x14ac:dyDescent="0.2">
      <c r="A40" s="18"/>
      <c r="B40" s="14" t="s">
        <v>1632</v>
      </c>
      <c r="C40" s="1"/>
      <c r="D40" s="14"/>
      <c r="E40" s="42" t="s">
        <v>99</v>
      </c>
      <c r="F40" s="37">
        <v>6738900</v>
      </c>
      <c r="G40" s="37">
        <v>44100</v>
      </c>
      <c r="H40" s="37">
        <v>23000</v>
      </c>
      <c r="I40" s="37">
        <v>6806000</v>
      </c>
      <c r="J40" s="37">
        <v>11200</v>
      </c>
      <c r="K40" s="37">
        <v>3100</v>
      </c>
      <c r="L40" s="37">
        <v>0</v>
      </c>
      <c r="M40" s="37">
        <v>6162100</v>
      </c>
      <c r="N40" s="37">
        <v>47800</v>
      </c>
      <c r="O40" s="37">
        <v>35400</v>
      </c>
      <c r="P40" s="37">
        <v>6245300</v>
      </c>
      <c r="Q40" s="37">
        <v>5800</v>
      </c>
      <c r="R40" s="37">
        <v>3100</v>
      </c>
      <c r="S40" s="37"/>
      <c r="T40" s="42" t="s">
        <v>99</v>
      </c>
    </row>
  </sheetData>
  <mergeCells count="48">
    <mergeCell ref="A1:C1"/>
    <mergeCell ref="A2:C2"/>
    <mergeCell ref="D4:E4"/>
    <mergeCell ref="B10:H10"/>
    <mergeCell ref="F12:L12"/>
    <mergeCell ref="M12:S12"/>
    <mergeCell ref="F13:F15"/>
    <mergeCell ref="G13:H13"/>
    <mergeCell ref="I13:I15"/>
    <mergeCell ref="J13:L13"/>
    <mergeCell ref="M13:M15"/>
    <mergeCell ref="N13:O13"/>
    <mergeCell ref="P13:P15"/>
    <mergeCell ref="Q13:S13"/>
    <mergeCell ref="G14:G15"/>
    <mergeCell ref="H14:H15"/>
    <mergeCell ref="J14:J15"/>
    <mergeCell ref="K14:K15"/>
    <mergeCell ref="N14:N15"/>
    <mergeCell ref="O14:O15"/>
    <mergeCell ref="Q14:Q15"/>
    <mergeCell ref="R14:R15"/>
    <mergeCell ref="B17:B28"/>
    <mergeCell ref="C17:D17"/>
    <mergeCell ref="C18:D18"/>
    <mergeCell ref="C19:D19"/>
    <mergeCell ref="C20:D20"/>
    <mergeCell ref="C21:D21"/>
    <mergeCell ref="C22:D22"/>
    <mergeCell ref="C23:D23"/>
    <mergeCell ref="C24:D24"/>
    <mergeCell ref="C25:D25"/>
    <mergeCell ref="C26:D26"/>
    <mergeCell ref="C27:D27"/>
    <mergeCell ref="C28:D28"/>
    <mergeCell ref="B37:D37"/>
    <mergeCell ref="B38:D38"/>
    <mergeCell ref="B39:D39"/>
    <mergeCell ref="B40:D40"/>
    <mergeCell ref="B29:B36"/>
    <mergeCell ref="C29:D29"/>
    <mergeCell ref="C30:D30"/>
    <mergeCell ref="C31:D31"/>
    <mergeCell ref="C32:D32"/>
    <mergeCell ref="C33:D33"/>
    <mergeCell ref="C34:D34"/>
    <mergeCell ref="C35:D35"/>
    <mergeCell ref="C36:D3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'@lists'!$A$65:$B$65</xm:f>
          </x14:formula1>
          <xm:sqref>C8</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39"/>
  <sheetViews>
    <sheetView workbookViewId="0"/>
  </sheetViews>
  <sheetFormatPr defaultColWidth="11.42578125" defaultRowHeight="12.75" x14ac:dyDescent="0.2"/>
  <cols>
    <col min="1" max="1" width="2.85546875" customWidth="1"/>
    <col min="2" max="2" width="21.5703125" customWidth="1"/>
    <col min="3" max="3" width="28.28515625" customWidth="1"/>
    <col min="4" max="4" width="8.28515625" customWidth="1"/>
    <col min="5" max="14" width="21.5703125"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4.1" customHeight="1"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5.95" customHeight="1"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5.95" customHeight="1" x14ac:dyDescent="0.2">
      <c r="A7" s="29"/>
      <c r="B7" s="29"/>
      <c r="C7" s="24"/>
      <c r="D7" s="18"/>
      <c r="E7" s="18"/>
      <c r="F7" s="18"/>
      <c r="G7" s="18"/>
      <c r="H7" s="18"/>
      <c r="I7" s="18"/>
      <c r="J7" s="18"/>
      <c r="K7" s="18"/>
      <c r="L7" s="18"/>
      <c r="M7" s="18"/>
      <c r="N7" s="18"/>
      <c r="O7" s="18"/>
    </row>
    <row r="8" spans="1:15" ht="15" x14ac:dyDescent="0.2">
      <c r="A8" s="30"/>
      <c r="B8" s="30" t="s">
        <v>1511</v>
      </c>
      <c r="C8" s="36" t="str">
        <f>B11</f>
        <v>630-73</v>
      </c>
      <c r="D8" s="18"/>
      <c r="E8" s="18"/>
      <c r="F8" s="18"/>
      <c r="G8" s="18"/>
      <c r="H8" s="18"/>
      <c r="I8" s="18"/>
      <c r="J8" s="18"/>
      <c r="K8" s="18"/>
      <c r="L8" s="18"/>
      <c r="M8" s="18"/>
      <c r="N8" s="18"/>
      <c r="O8" s="18"/>
    </row>
    <row r="9" spans="1:15" ht="14.1" customHeight="1" x14ac:dyDescent="0.2">
      <c r="A9" s="18"/>
      <c r="B9" s="18"/>
      <c r="C9" s="18"/>
      <c r="D9" s="18"/>
      <c r="E9" s="18"/>
      <c r="F9" s="18"/>
      <c r="G9" s="18"/>
      <c r="H9" s="18"/>
      <c r="I9" s="18"/>
      <c r="J9" s="18"/>
      <c r="K9" s="18"/>
      <c r="L9" s="18"/>
      <c r="M9" s="18"/>
      <c r="N9" s="18"/>
      <c r="O9" s="18"/>
    </row>
    <row r="10" spans="1:15" ht="18" customHeight="1" x14ac:dyDescent="0.2">
      <c r="A10" s="18"/>
      <c r="B10" s="5" t="s">
        <v>289</v>
      </c>
      <c r="C10" s="10"/>
      <c r="D10" s="10"/>
      <c r="E10" s="10"/>
      <c r="F10" s="10"/>
      <c r="G10" s="10"/>
      <c r="H10" s="4"/>
      <c r="I10" s="18"/>
      <c r="J10" s="18"/>
      <c r="K10" s="18"/>
      <c r="L10" s="18"/>
      <c r="M10" s="18"/>
      <c r="N10" s="18"/>
      <c r="O10" s="18"/>
    </row>
    <row r="11" spans="1:15" ht="15.75" x14ac:dyDescent="0.2">
      <c r="A11" s="18"/>
      <c r="B11" s="35" t="s">
        <v>288</v>
      </c>
      <c r="C11" s="18"/>
      <c r="D11" s="18"/>
      <c r="E11" s="18"/>
      <c r="F11" s="18"/>
      <c r="G11" s="18"/>
      <c r="H11" s="18"/>
      <c r="I11" s="18"/>
      <c r="J11" s="18"/>
      <c r="K11" s="18"/>
      <c r="L11" s="18"/>
      <c r="M11" s="18"/>
      <c r="N11" s="18"/>
      <c r="O11" s="18"/>
    </row>
    <row r="12" spans="1:15" ht="15" x14ac:dyDescent="0.2">
      <c r="A12" s="18"/>
      <c r="B12" s="18"/>
      <c r="C12" s="18"/>
      <c r="D12" s="18"/>
      <c r="E12" s="3" t="s">
        <v>2141</v>
      </c>
      <c r="F12" s="2"/>
      <c r="G12" s="2"/>
      <c r="H12" s="2"/>
      <c r="I12" s="3"/>
      <c r="J12" s="3" t="s">
        <v>2112</v>
      </c>
      <c r="K12" s="2"/>
      <c r="L12" s="2"/>
      <c r="M12" s="2"/>
      <c r="N12" s="3"/>
      <c r="O12" s="18"/>
    </row>
    <row r="13" spans="1:15" ht="45" customHeight="1" x14ac:dyDescent="0.2">
      <c r="A13" s="18"/>
      <c r="B13" s="18"/>
      <c r="C13" s="18"/>
      <c r="D13" s="18"/>
      <c r="E13" s="45" t="s">
        <v>1301</v>
      </c>
      <c r="F13" s="45" t="s">
        <v>1296</v>
      </c>
      <c r="G13" s="45" t="s">
        <v>1304</v>
      </c>
      <c r="H13" s="45" t="s">
        <v>1729</v>
      </c>
      <c r="I13" s="45" t="s">
        <v>1313</v>
      </c>
      <c r="J13" s="45" t="s">
        <v>1301</v>
      </c>
      <c r="K13" s="45" t="s">
        <v>1296</v>
      </c>
      <c r="L13" s="45" t="s">
        <v>1304</v>
      </c>
      <c r="M13" s="45" t="s">
        <v>1729</v>
      </c>
      <c r="N13" s="45" t="s">
        <v>1313</v>
      </c>
      <c r="O13" s="18"/>
    </row>
    <row r="14" spans="1:15" ht="14.1" customHeight="1" x14ac:dyDescent="0.2">
      <c r="A14" s="18"/>
      <c r="B14" s="18"/>
      <c r="C14" s="18"/>
      <c r="D14" s="18"/>
      <c r="E14" s="40" t="s">
        <v>51</v>
      </c>
      <c r="F14" s="40" t="s">
        <v>87</v>
      </c>
      <c r="G14" s="40" t="s">
        <v>109</v>
      </c>
      <c r="H14" s="40" t="s">
        <v>123</v>
      </c>
      <c r="I14" s="40" t="s">
        <v>137</v>
      </c>
      <c r="J14" s="40" t="s">
        <v>51</v>
      </c>
      <c r="K14" s="40" t="s">
        <v>87</v>
      </c>
      <c r="L14" s="40" t="s">
        <v>109</v>
      </c>
      <c r="M14" s="40" t="s">
        <v>123</v>
      </c>
      <c r="N14" s="40" t="s">
        <v>137</v>
      </c>
      <c r="O14" s="18"/>
    </row>
    <row r="15" spans="1:15" ht="15" x14ac:dyDescent="0.2">
      <c r="A15" s="18"/>
      <c r="B15" s="14" t="s">
        <v>1931</v>
      </c>
      <c r="C15" s="31" t="s">
        <v>836</v>
      </c>
      <c r="D15" s="40" t="s">
        <v>51</v>
      </c>
      <c r="E15" s="17">
        <v>0</v>
      </c>
      <c r="F15" s="17">
        <v>0</v>
      </c>
      <c r="G15" s="17">
        <v>0</v>
      </c>
      <c r="H15" s="17">
        <v>0</v>
      </c>
      <c r="I15" s="17">
        <v>9500</v>
      </c>
      <c r="J15" s="17">
        <v>7100</v>
      </c>
      <c r="K15" s="17">
        <v>7100</v>
      </c>
      <c r="L15" s="17">
        <v>800</v>
      </c>
      <c r="M15" s="17">
        <v>7900</v>
      </c>
      <c r="N15" s="17">
        <v>13500</v>
      </c>
      <c r="O15" s="40" t="s">
        <v>51</v>
      </c>
    </row>
    <row r="16" spans="1:15" ht="15" x14ac:dyDescent="0.2">
      <c r="A16" s="18"/>
      <c r="B16" s="13"/>
      <c r="C16" s="31" t="s">
        <v>837</v>
      </c>
      <c r="D16" s="40" t="s">
        <v>87</v>
      </c>
      <c r="E16" s="17">
        <v>0</v>
      </c>
      <c r="F16" s="17">
        <v>0</v>
      </c>
      <c r="G16" s="17">
        <v>0</v>
      </c>
      <c r="H16" s="17">
        <v>0</v>
      </c>
      <c r="I16" s="17">
        <v>700</v>
      </c>
      <c r="J16" s="17">
        <v>2000</v>
      </c>
      <c r="K16" s="17">
        <v>2000</v>
      </c>
      <c r="L16" s="17">
        <v>0</v>
      </c>
      <c r="M16" s="17">
        <v>2000</v>
      </c>
      <c r="N16" s="17">
        <v>2100</v>
      </c>
      <c r="O16" s="40" t="s">
        <v>87</v>
      </c>
    </row>
    <row r="17" spans="1:15" ht="15" x14ac:dyDescent="0.2">
      <c r="A17" s="18"/>
      <c r="B17" s="13"/>
      <c r="C17" s="31" t="s">
        <v>2116</v>
      </c>
      <c r="D17" s="40" t="s">
        <v>109</v>
      </c>
      <c r="E17" s="17">
        <v>0</v>
      </c>
      <c r="F17" s="17">
        <v>0</v>
      </c>
      <c r="G17" s="17">
        <v>0</v>
      </c>
      <c r="H17" s="17">
        <v>0</v>
      </c>
      <c r="I17" s="17">
        <v>0</v>
      </c>
      <c r="J17" s="17">
        <v>0</v>
      </c>
      <c r="K17" s="17">
        <v>0</v>
      </c>
      <c r="L17" s="17">
        <v>100</v>
      </c>
      <c r="M17" s="17">
        <v>100</v>
      </c>
      <c r="N17" s="17">
        <v>4600</v>
      </c>
      <c r="O17" s="40" t="s">
        <v>109</v>
      </c>
    </row>
    <row r="18" spans="1:15" ht="15" x14ac:dyDescent="0.2">
      <c r="A18" s="18"/>
      <c r="B18" s="13"/>
      <c r="C18" s="31" t="s">
        <v>1508</v>
      </c>
      <c r="D18" s="40" t="s">
        <v>123</v>
      </c>
      <c r="E18" s="17">
        <v>4800</v>
      </c>
      <c r="F18" s="17">
        <v>3100</v>
      </c>
      <c r="G18" s="17">
        <v>300</v>
      </c>
      <c r="H18" s="17">
        <v>5100</v>
      </c>
      <c r="I18" s="17">
        <v>11300</v>
      </c>
      <c r="J18" s="17">
        <v>10300</v>
      </c>
      <c r="K18" s="17">
        <v>10300</v>
      </c>
      <c r="L18" s="17">
        <v>400</v>
      </c>
      <c r="M18" s="17">
        <v>10700</v>
      </c>
      <c r="N18" s="17">
        <v>21200</v>
      </c>
      <c r="O18" s="40" t="s">
        <v>123</v>
      </c>
    </row>
    <row r="19" spans="1:15" ht="15" x14ac:dyDescent="0.2">
      <c r="A19" s="18"/>
      <c r="B19" s="13"/>
      <c r="C19" s="31" t="s">
        <v>1664</v>
      </c>
      <c r="D19" s="40" t="s">
        <v>137</v>
      </c>
      <c r="E19" s="17">
        <v>4800</v>
      </c>
      <c r="F19" s="17">
        <v>3100</v>
      </c>
      <c r="G19" s="17">
        <v>300</v>
      </c>
      <c r="H19" s="17">
        <v>5100</v>
      </c>
      <c r="I19" s="17">
        <v>21500</v>
      </c>
      <c r="J19" s="17">
        <v>19400</v>
      </c>
      <c r="K19" s="17">
        <v>19400</v>
      </c>
      <c r="L19" s="17">
        <v>1300</v>
      </c>
      <c r="M19" s="17">
        <v>20700</v>
      </c>
      <c r="N19" s="17">
        <v>41400</v>
      </c>
      <c r="O19" s="40" t="s">
        <v>137</v>
      </c>
    </row>
    <row r="20" spans="1:15" ht="15" x14ac:dyDescent="0.2">
      <c r="A20" s="18"/>
      <c r="B20" s="13"/>
      <c r="C20" s="31" t="s">
        <v>773</v>
      </c>
      <c r="D20" s="40" t="s">
        <v>143</v>
      </c>
      <c r="E20" s="17">
        <v>0</v>
      </c>
      <c r="F20" s="17">
        <v>0</v>
      </c>
      <c r="G20" s="17">
        <v>0</v>
      </c>
      <c r="H20" s="17">
        <v>0</v>
      </c>
      <c r="I20" s="17">
        <v>0</v>
      </c>
      <c r="J20" s="17">
        <v>0</v>
      </c>
      <c r="K20" s="17">
        <v>0</v>
      </c>
      <c r="L20" s="17">
        <v>0</v>
      </c>
      <c r="M20" s="17">
        <v>0</v>
      </c>
      <c r="N20" s="17">
        <v>0</v>
      </c>
      <c r="O20" s="40" t="s">
        <v>143</v>
      </c>
    </row>
    <row r="21" spans="1:15" ht="15" x14ac:dyDescent="0.2">
      <c r="A21" s="18"/>
      <c r="B21" s="13"/>
      <c r="C21" s="31" t="s">
        <v>772</v>
      </c>
      <c r="D21" s="40" t="s">
        <v>348</v>
      </c>
      <c r="E21" s="17">
        <v>13800</v>
      </c>
      <c r="F21" s="17">
        <v>3400</v>
      </c>
      <c r="G21" s="17">
        <v>4100</v>
      </c>
      <c r="H21" s="17">
        <v>17900</v>
      </c>
      <c r="I21" s="17">
        <v>27100</v>
      </c>
      <c r="J21" s="17">
        <v>11000</v>
      </c>
      <c r="K21" s="17">
        <v>11000</v>
      </c>
      <c r="L21" s="17">
        <v>3700</v>
      </c>
      <c r="M21" s="17">
        <v>14700</v>
      </c>
      <c r="N21" s="17">
        <v>22900</v>
      </c>
      <c r="O21" s="40" t="s">
        <v>348</v>
      </c>
    </row>
    <row r="22" spans="1:15" ht="15" x14ac:dyDescent="0.2">
      <c r="A22" s="18"/>
      <c r="B22" s="13"/>
      <c r="C22" s="31" t="s">
        <v>1681</v>
      </c>
      <c r="D22" s="40" t="s">
        <v>349</v>
      </c>
      <c r="E22" s="17">
        <v>18600</v>
      </c>
      <c r="F22" s="17">
        <v>6500</v>
      </c>
      <c r="G22" s="17">
        <v>4400</v>
      </c>
      <c r="H22" s="17">
        <v>23000</v>
      </c>
      <c r="I22" s="17">
        <v>48600</v>
      </c>
      <c r="J22" s="17">
        <v>30400</v>
      </c>
      <c r="K22" s="17">
        <v>30400</v>
      </c>
      <c r="L22" s="17">
        <v>5000</v>
      </c>
      <c r="M22" s="17">
        <v>35400</v>
      </c>
      <c r="N22" s="17">
        <v>64300</v>
      </c>
      <c r="O22" s="40" t="s">
        <v>349</v>
      </c>
    </row>
    <row r="23" spans="1:15" ht="15" x14ac:dyDescent="0.2">
      <c r="A23" s="18"/>
      <c r="B23" s="13"/>
      <c r="C23" s="31" t="s">
        <v>898</v>
      </c>
      <c r="D23" s="40" t="s">
        <v>377</v>
      </c>
      <c r="E23" s="17">
        <v>0</v>
      </c>
      <c r="F23" s="17">
        <v>0</v>
      </c>
      <c r="G23" s="17">
        <v>0</v>
      </c>
      <c r="H23" s="17">
        <v>0</v>
      </c>
      <c r="I23" s="17">
        <v>0</v>
      </c>
      <c r="J23" s="17">
        <v>0</v>
      </c>
      <c r="K23" s="17">
        <v>0</v>
      </c>
      <c r="L23" s="17">
        <v>0</v>
      </c>
      <c r="M23" s="17">
        <v>0</v>
      </c>
      <c r="N23" s="17">
        <v>0</v>
      </c>
      <c r="O23" s="40" t="s">
        <v>377</v>
      </c>
    </row>
    <row r="24" spans="1:15" ht="15" x14ac:dyDescent="0.2">
      <c r="A24" s="18"/>
      <c r="B24" s="13"/>
      <c r="C24" s="31" t="s">
        <v>1494</v>
      </c>
      <c r="D24" s="40" t="s">
        <v>58</v>
      </c>
      <c r="E24" s="17">
        <v>0</v>
      </c>
      <c r="F24" s="17">
        <v>0</v>
      </c>
      <c r="G24" s="17">
        <v>0</v>
      </c>
      <c r="H24" s="17">
        <v>0</v>
      </c>
      <c r="I24" s="17">
        <v>0</v>
      </c>
      <c r="J24" s="17">
        <v>0</v>
      </c>
      <c r="K24" s="17">
        <v>0</v>
      </c>
      <c r="L24" s="17">
        <v>0</v>
      </c>
      <c r="M24" s="17">
        <v>0</v>
      </c>
      <c r="N24" s="17">
        <v>0</v>
      </c>
      <c r="O24" s="40" t="s">
        <v>58</v>
      </c>
    </row>
    <row r="25" spans="1:15" ht="15" x14ac:dyDescent="0.2">
      <c r="A25" s="18"/>
      <c r="B25" s="12"/>
      <c r="C25" s="31" t="s">
        <v>1678</v>
      </c>
      <c r="D25" s="40" t="s">
        <v>64</v>
      </c>
      <c r="E25" s="17">
        <v>18600</v>
      </c>
      <c r="F25" s="17">
        <v>6500</v>
      </c>
      <c r="G25" s="17">
        <v>4400</v>
      </c>
      <c r="H25" s="17">
        <v>23000</v>
      </c>
      <c r="I25" s="17">
        <v>48600</v>
      </c>
      <c r="J25" s="17">
        <v>30400</v>
      </c>
      <c r="K25" s="17">
        <v>30400</v>
      </c>
      <c r="L25" s="17">
        <v>5000</v>
      </c>
      <c r="M25" s="17">
        <v>35400</v>
      </c>
      <c r="N25" s="17">
        <v>64300</v>
      </c>
      <c r="O25" s="40" t="s">
        <v>64</v>
      </c>
    </row>
    <row r="26" spans="1:15" ht="15" x14ac:dyDescent="0.2">
      <c r="A26" s="18"/>
      <c r="B26" s="14" t="s">
        <v>1930</v>
      </c>
      <c r="C26" s="31" t="s">
        <v>835</v>
      </c>
      <c r="D26" s="40" t="s">
        <v>68</v>
      </c>
      <c r="E26" s="17">
        <v>0</v>
      </c>
      <c r="F26" s="17">
        <v>0</v>
      </c>
      <c r="G26" s="17">
        <v>0</v>
      </c>
      <c r="H26" s="17">
        <v>0</v>
      </c>
      <c r="I26" s="17">
        <v>0</v>
      </c>
      <c r="J26" s="17">
        <v>0</v>
      </c>
      <c r="K26" s="17">
        <v>0</v>
      </c>
      <c r="L26" s="17">
        <v>0</v>
      </c>
      <c r="M26" s="17">
        <v>0</v>
      </c>
      <c r="N26" s="17">
        <v>0</v>
      </c>
      <c r="O26" s="40" t="s">
        <v>68</v>
      </c>
    </row>
    <row r="27" spans="1:15" ht="15" x14ac:dyDescent="0.2">
      <c r="A27" s="18"/>
      <c r="B27" s="13"/>
      <c r="C27" s="31" t="s">
        <v>1508</v>
      </c>
      <c r="D27" s="40" t="s">
        <v>75</v>
      </c>
      <c r="E27" s="17">
        <v>0</v>
      </c>
      <c r="F27" s="17">
        <v>0</v>
      </c>
      <c r="G27" s="17">
        <v>0</v>
      </c>
      <c r="H27" s="17">
        <v>0</v>
      </c>
      <c r="I27" s="17">
        <v>0</v>
      </c>
      <c r="J27" s="17">
        <v>0</v>
      </c>
      <c r="K27" s="17">
        <v>0</v>
      </c>
      <c r="L27" s="17">
        <v>0</v>
      </c>
      <c r="M27" s="17">
        <v>0</v>
      </c>
      <c r="N27" s="17">
        <v>0</v>
      </c>
      <c r="O27" s="40" t="s">
        <v>75</v>
      </c>
    </row>
    <row r="28" spans="1:15" ht="15" x14ac:dyDescent="0.2">
      <c r="A28" s="18"/>
      <c r="B28" s="13"/>
      <c r="C28" s="31" t="s">
        <v>1664</v>
      </c>
      <c r="D28" s="40" t="s">
        <v>78</v>
      </c>
      <c r="E28" s="17">
        <v>0</v>
      </c>
      <c r="F28" s="17">
        <v>0</v>
      </c>
      <c r="G28" s="17">
        <v>0</v>
      </c>
      <c r="H28" s="17">
        <v>0</v>
      </c>
      <c r="I28" s="17">
        <v>0</v>
      </c>
      <c r="J28" s="17">
        <v>0</v>
      </c>
      <c r="K28" s="17">
        <v>0</v>
      </c>
      <c r="L28" s="17">
        <v>0</v>
      </c>
      <c r="M28" s="17">
        <v>0</v>
      </c>
      <c r="N28" s="17">
        <v>0</v>
      </c>
      <c r="O28" s="40" t="s">
        <v>78</v>
      </c>
    </row>
    <row r="29" spans="1:15" ht="15" x14ac:dyDescent="0.2">
      <c r="A29" s="18"/>
      <c r="B29" s="13"/>
      <c r="C29" s="31" t="s">
        <v>771</v>
      </c>
      <c r="D29" s="40" t="s">
        <v>80</v>
      </c>
      <c r="E29" s="17">
        <v>0</v>
      </c>
      <c r="F29" s="17">
        <v>0</v>
      </c>
      <c r="G29" s="17">
        <v>0</v>
      </c>
      <c r="H29" s="17">
        <v>0</v>
      </c>
      <c r="I29" s="17">
        <v>0</v>
      </c>
      <c r="J29" s="17">
        <v>0</v>
      </c>
      <c r="K29" s="17">
        <v>0</v>
      </c>
      <c r="L29" s="17">
        <v>0</v>
      </c>
      <c r="M29" s="17">
        <v>0</v>
      </c>
      <c r="N29" s="17">
        <v>0</v>
      </c>
      <c r="O29" s="40" t="s">
        <v>80</v>
      </c>
    </row>
    <row r="30" spans="1:15" ht="15" x14ac:dyDescent="0.2">
      <c r="A30" s="18"/>
      <c r="B30" s="13"/>
      <c r="C30" s="31" t="s">
        <v>1680</v>
      </c>
      <c r="D30" s="40" t="s">
        <v>81</v>
      </c>
      <c r="E30" s="17">
        <v>0</v>
      </c>
      <c r="F30" s="17">
        <v>0</v>
      </c>
      <c r="G30" s="17">
        <v>0</v>
      </c>
      <c r="H30" s="17">
        <v>0</v>
      </c>
      <c r="I30" s="17">
        <v>0</v>
      </c>
      <c r="J30" s="17">
        <v>0</v>
      </c>
      <c r="K30" s="17">
        <v>0</v>
      </c>
      <c r="L30" s="17">
        <v>0</v>
      </c>
      <c r="M30" s="17">
        <v>0</v>
      </c>
      <c r="N30" s="17">
        <v>0</v>
      </c>
      <c r="O30" s="40" t="s">
        <v>81</v>
      </c>
    </row>
    <row r="31" spans="1:15" ht="15" x14ac:dyDescent="0.2">
      <c r="A31" s="18"/>
      <c r="B31" s="13"/>
      <c r="C31" s="31" t="s">
        <v>897</v>
      </c>
      <c r="D31" s="40" t="s">
        <v>82</v>
      </c>
      <c r="E31" s="17">
        <v>0</v>
      </c>
      <c r="F31" s="17">
        <v>0</v>
      </c>
      <c r="G31" s="17">
        <v>0</v>
      </c>
      <c r="H31" s="17">
        <v>0</v>
      </c>
      <c r="I31" s="17">
        <v>0</v>
      </c>
      <c r="J31" s="17">
        <v>0</v>
      </c>
      <c r="K31" s="17">
        <v>0</v>
      </c>
      <c r="L31" s="17">
        <v>0</v>
      </c>
      <c r="M31" s="17">
        <v>0</v>
      </c>
      <c r="N31" s="17">
        <v>0</v>
      </c>
      <c r="O31" s="40" t="s">
        <v>82</v>
      </c>
    </row>
    <row r="32" spans="1:15" ht="15" x14ac:dyDescent="0.2">
      <c r="A32" s="18"/>
      <c r="B32" s="13"/>
      <c r="C32" s="31" t="s">
        <v>1493</v>
      </c>
      <c r="D32" s="40" t="s">
        <v>84</v>
      </c>
      <c r="E32" s="17">
        <v>0</v>
      </c>
      <c r="F32" s="17">
        <v>0</v>
      </c>
      <c r="G32" s="17">
        <v>0</v>
      </c>
      <c r="H32" s="17">
        <v>0</v>
      </c>
      <c r="I32" s="17">
        <v>0</v>
      </c>
      <c r="J32" s="17">
        <v>0</v>
      </c>
      <c r="K32" s="17">
        <v>0</v>
      </c>
      <c r="L32" s="17">
        <v>0</v>
      </c>
      <c r="M32" s="17">
        <v>0</v>
      </c>
      <c r="N32" s="17">
        <v>0</v>
      </c>
      <c r="O32" s="40" t="s">
        <v>84</v>
      </c>
    </row>
    <row r="33" spans="1:15" ht="15" x14ac:dyDescent="0.2">
      <c r="A33" s="18"/>
      <c r="B33" s="12"/>
      <c r="C33" s="31" t="s">
        <v>1677</v>
      </c>
      <c r="D33" s="40" t="s">
        <v>85</v>
      </c>
      <c r="E33" s="17">
        <v>0</v>
      </c>
      <c r="F33" s="17">
        <v>0</v>
      </c>
      <c r="G33" s="17">
        <v>0</v>
      </c>
      <c r="H33" s="17">
        <v>0</v>
      </c>
      <c r="I33" s="17">
        <v>0</v>
      </c>
      <c r="J33" s="17">
        <v>0</v>
      </c>
      <c r="K33" s="17">
        <v>0</v>
      </c>
      <c r="L33" s="17">
        <v>0</v>
      </c>
      <c r="M33" s="17">
        <v>0</v>
      </c>
      <c r="N33" s="17">
        <v>0</v>
      </c>
      <c r="O33" s="40" t="s">
        <v>85</v>
      </c>
    </row>
    <row r="34" spans="1:15" ht="15" x14ac:dyDescent="0.2">
      <c r="A34" s="18"/>
      <c r="B34" s="12" t="s">
        <v>1679</v>
      </c>
      <c r="C34" s="12"/>
      <c r="D34" s="40" t="s">
        <v>90</v>
      </c>
      <c r="E34" s="17">
        <v>18600</v>
      </c>
      <c r="F34" s="17">
        <v>6500</v>
      </c>
      <c r="G34" s="17">
        <v>4400</v>
      </c>
      <c r="H34" s="17">
        <v>23000</v>
      </c>
      <c r="I34" s="17">
        <v>48600</v>
      </c>
      <c r="J34" s="17">
        <v>30400</v>
      </c>
      <c r="K34" s="17">
        <v>30400</v>
      </c>
      <c r="L34" s="17">
        <v>5000</v>
      </c>
      <c r="M34" s="17">
        <v>35400</v>
      </c>
      <c r="N34" s="17">
        <v>64300</v>
      </c>
      <c r="O34" s="40" t="s">
        <v>90</v>
      </c>
    </row>
    <row r="35" spans="1:15" ht="15" x14ac:dyDescent="0.2">
      <c r="A35" s="18"/>
      <c r="B35" s="12" t="s">
        <v>1636</v>
      </c>
      <c r="C35" s="12"/>
      <c r="D35" s="40" t="s">
        <v>94</v>
      </c>
      <c r="E35" s="17">
        <v>0</v>
      </c>
      <c r="F35" s="17">
        <v>0</v>
      </c>
      <c r="G35" s="17">
        <v>0</v>
      </c>
      <c r="H35" s="17">
        <v>0</v>
      </c>
      <c r="I35" s="17">
        <v>0</v>
      </c>
      <c r="J35" s="17">
        <v>0</v>
      </c>
      <c r="K35" s="17">
        <v>0</v>
      </c>
      <c r="L35" s="17">
        <v>0</v>
      </c>
      <c r="M35" s="17">
        <v>0</v>
      </c>
      <c r="N35" s="17">
        <v>0</v>
      </c>
      <c r="O35" s="40" t="s">
        <v>94</v>
      </c>
    </row>
    <row r="36" spans="1:15" ht="15" x14ac:dyDescent="0.2">
      <c r="A36" s="18"/>
      <c r="B36" s="12" t="s">
        <v>1663</v>
      </c>
      <c r="C36" s="12"/>
      <c r="D36" s="40" t="s">
        <v>95</v>
      </c>
      <c r="E36" s="17">
        <v>0</v>
      </c>
      <c r="F36" s="17">
        <v>0</v>
      </c>
      <c r="G36" s="17">
        <v>0</v>
      </c>
      <c r="H36" s="17">
        <v>0</v>
      </c>
      <c r="I36" s="17">
        <v>0</v>
      </c>
      <c r="J36" s="17">
        <v>0</v>
      </c>
      <c r="K36" s="17">
        <v>0</v>
      </c>
      <c r="L36" s="17">
        <v>0</v>
      </c>
      <c r="M36" s="17">
        <v>0</v>
      </c>
      <c r="N36" s="17">
        <v>0</v>
      </c>
      <c r="O36" s="40" t="s">
        <v>95</v>
      </c>
    </row>
    <row r="37" spans="1:15" ht="15" x14ac:dyDescent="0.2">
      <c r="A37" s="18"/>
      <c r="B37" s="12" t="s">
        <v>1632</v>
      </c>
      <c r="C37" s="14"/>
      <c r="D37" s="40" t="s">
        <v>97</v>
      </c>
      <c r="E37" s="17">
        <v>18600</v>
      </c>
      <c r="F37" s="17">
        <v>6500</v>
      </c>
      <c r="G37" s="17">
        <v>4400</v>
      </c>
      <c r="H37" s="17">
        <v>23000</v>
      </c>
      <c r="I37" s="17">
        <v>48600</v>
      </c>
      <c r="J37" s="17">
        <v>30400</v>
      </c>
      <c r="K37" s="17">
        <v>30400</v>
      </c>
      <c r="L37" s="17">
        <v>5000</v>
      </c>
      <c r="M37" s="17">
        <v>35400</v>
      </c>
      <c r="N37" s="17">
        <v>64300</v>
      </c>
      <c r="O37" s="40" t="s">
        <v>97</v>
      </c>
    </row>
    <row r="38" spans="1:15" ht="15" x14ac:dyDescent="0.2">
      <c r="A38" s="18"/>
      <c r="B38" s="12" t="s">
        <v>1437</v>
      </c>
      <c r="C38" s="71"/>
      <c r="D38" s="40" t="s">
        <v>99</v>
      </c>
      <c r="E38" s="17">
        <v>0</v>
      </c>
      <c r="F38" s="17">
        <v>0</v>
      </c>
      <c r="G38" s="17">
        <v>0</v>
      </c>
      <c r="H38" s="17">
        <v>0</v>
      </c>
      <c r="I38" s="52"/>
      <c r="J38" s="17">
        <v>0</v>
      </c>
      <c r="K38" s="17">
        <v>0</v>
      </c>
      <c r="L38" s="17">
        <v>0</v>
      </c>
      <c r="M38" s="17">
        <v>0</v>
      </c>
      <c r="N38" s="52"/>
      <c r="O38" s="40" t="s">
        <v>99</v>
      </c>
    </row>
    <row r="39" spans="1:15" ht="15" x14ac:dyDescent="0.2">
      <c r="A39" s="18"/>
      <c r="B39" s="14" t="s">
        <v>1189</v>
      </c>
      <c r="C39" s="14"/>
      <c r="D39" s="42" t="s">
        <v>100</v>
      </c>
      <c r="E39" s="37">
        <v>16600</v>
      </c>
      <c r="F39" s="37">
        <v>4600</v>
      </c>
      <c r="G39" s="37">
        <v>4300</v>
      </c>
      <c r="H39" s="37">
        <v>20900</v>
      </c>
      <c r="I39" s="16"/>
      <c r="J39" s="37">
        <v>14000</v>
      </c>
      <c r="K39" s="37">
        <v>14000</v>
      </c>
      <c r="L39" s="37">
        <v>4900</v>
      </c>
      <c r="M39" s="37">
        <v>18900</v>
      </c>
      <c r="N39" s="16"/>
      <c r="O39" s="42" t="s">
        <v>100</v>
      </c>
    </row>
  </sheetData>
  <mergeCells count="14">
    <mergeCell ref="A1:C1"/>
    <mergeCell ref="A2:C2"/>
    <mergeCell ref="D4:E4"/>
    <mergeCell ref="B10:H10"/>
    <mergeCell ref="E12:I12"/>
    <mergeCell ref="B36:C36"/>
    <mergeCell ref="B37:C37"/>
    <mergeCell ref="B38:C38"/>
    <mergeCell ref="B39:C39"/>
    <mergeCell ref="J12:N12"/>
    <mergeCell ref="B15:B25"/>
    <mergeCell ref="B26:B33"/>
    <mergeCell ref="B34:C34"/>
    <mergeCell ref="B35:C3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'@lists'!$A$66:$B$66</xm:f>
          </x14:formula1>
          <xm:sqref>C8</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6"/>
  <sheetViews>
    <sheetView workbookViewId="0"/>
  </sheetViews>
  <sheetFormatPr defaultColWidth="11.42578125" defaultRowHeight="12.75" x14ac:dyDescent="0.2"/>
  <cols>
    <col min="1" max="2" width="13.5703125" customWidth="1"/>
    <col min="3" max="3" width="28.28515625" customWidth="1"/>
    <col min="4" max="4" width="8.28515625" customWidth="1"/>
    <col min="5" max="13" width="13.5703125" customWidth="1"/>
    <col min="14" max="14" width="8.28515625" customWidth="1"/>
  </cols>
  <sheetData>
    <row r="1" spans="1:14" ht="15" x14ac:dyDescent="0.2">
      <c r="A1" s="11" t="s">
        <v>876</v>
      </c>
      <c r="B1" s="10"/>
      <c r="C1" s="10"/>
      <c r="D1" s="18"/>
      <c r="E1" s="18"/>
      <c r="F1" s="18"/>
      <c r="G1" s="18"/>
      <c r="H1" s="18"/>
      <c r="I1" s="18"/>
      <c r="J1" s="18"/>
      <c r="K1" s="18"/>
      <c r="L1" s="18"/>
      <c r="M1" s="18"/>
      <c r="N1" s="18"/>
    </row>
    <row r="2" spans="1:14" ht="15" x14ac:dyDescent="0.2">
      <c r="A2" s="11" t="s">
        <v>1057</v>
      </c>
      <c r="B2" s="10"/>
      <c r="C2" s="10"/>
      <c r="D2" s="18"/>
      <c r="E2" s="18"/>
      <c r="F2" s="18"/>
      <c r="G2" s="18"/>
      <c r="H2" s="18"/>
      <c r="I2" s="18"/>
      <c r="J2" s="18"/>
      <c r="K2" s="18"/>
      <c r="L2" s="18"/>
      <c r="M2" s="18"/>
      <c r="N2" s="18"/>
    </row>
    <row r="3" spans="1:14" ht="15" x14ac:dyDescent="0.2">
      <c r="A3" s="18"/>
      <c r="B3" s="18"/>
      <c r="C3" s="18"/>
      <c r="D3" s="18"/>
      <c r="E3" s="18"/>
      <c r="F3" s="18"/>
      <c r="G3" s="18"/>
      <c r="H3" s="18"/>
      <c r="I3" s="18"/>
      <c r="J3" s="18"/>
      <c r="K3" s="18"/>
      <c r="L3" s="18"/>
      <c r="M3" s="18"/>
      <c r="N3" s="18"/>
    </row>
    <row r="4" spans="1:14" ht="15" x14ac:dyDescent="0.2">
      <c r="A4" s="28"/>
      <c r="B4" s="32" t="s">
        <v>856</v>
      </c>
      <c r="C4" s="38" t="s">
        <v>133</v>
      </c>
      <c r="D4" s="9" t="str">
        <f>IF(C4&lt;&gt;"",VLOOKUP(C4,'@Entities'!A2:B71,2,0),"")</f>
        <v>בנק מסד בע"מ</v>
      </c>
      <c r="E4" s="8"/>
      <c r="F4" s="18"/>
      <c r="G4" s="18"/>
      <c r="H4" s="18"/>
      <c r="I4" s="18"/>
      <c r="J4" s="18"/>
      <c r="K4" s="18"/>
      <c r="L4" s="18"/>
      <c r="M4" s="18"/>
      <c r="N4" s="18"/>
    </row>
    <row r="5" spans="1:14" ht="15" x14ac:dyDescent="0.2">
      <c r="A5" s="25"/>
      <c r="B5" s="25" t="s">
        <v>2118</v>
      </c>
      <c r="C5" s="23">
        <v>43465</v>
      </c>
      <c r="D5" s="18"/>
      <c r="E5" s="18"/>
      <c r="F5" s="18"/>
      <c r="G5" s="18"/>
      <c r="H5" s="18"/>
      <c r="I5" s="18"/>
      <c r="J5" s="18"/>
      <c r="K5" s="18"/>
      <c r="L5" s="18"/>
      <c r="M5" s="18"/>
      <c r="N5" s="18"/>
    </row>
    <row r="6" spans="1:14" ht="15" x14ac:dyDescent="0.2">
      <c r="A6" s="25"/>
      <c r="B6" s="34" t="str">
        <f>"סוג מטבע"&amp;IF(C6="ILS","אלפי ש""""ח","")</f>
        <v>סוג מטבעאלפי ש""ח</v>
      </c>
      <c r="C6" s="39" t="s">
        <v>570</v>
      </c>
      <c r="D6" s="18"/>
      <c r="E6" s="18"/>
      <c r="F6" s="18"/>
      <c r="G6" s="18"/>
      <c r="H6" s="18"/>
      <c r="I6" s="18"/>
      <c r="J6" s="18"/>
      <c r="K6" s="18"/>
      <c r="L6" s="18"/>
      <c r="M6" s="18"/>
      <c r="N6" s="18"/>
    </row>
    <row r="7" spans="1:14" ht="15" x14ac:dyDescent="0.2">
      <c r="A7" s="29"/>
      <c r="B7" s="29"/>
      <c r="C7" s="24"/>
      <c r="D7" s="18"/>
      <c r="E7" s="18"/>
      <c r="F7" s="18"/>
      <c r="G7" s="18"/>
      <c r="H7" s="18"/>
      <c r="I7" s="18"/>
      <c r="J7" s="18"/>
      <c r="K7" s="18"/>
      <c r="L7" s="18"/>
      <c r="M7" s="18"/>
      <c r="N7" s="18"/>
    </row>
    <row r="8" spans="1:14" ht="15" x14ac:dyDescent="0.2">
      <c r="A8" s="30"/>
      <c r="B8" s="30" t="s">
        <v>1511</v>
      </c>
      <c r="C8" s="36" t="str">
        <f>B11</f>
        <v>630-74</v>
      </c>
      <c r="D8" s="18"/>
      <c r="E8" s="18"/>
      <c r="F8" s="18"/>
      <c r="G8" s="18"/>
      <c r="H8" s="18"/>
      <c r="I8" s="18"/>
      <c r="J8" s="18"/>
      <c r="K8" s="18"/>
      <c r="L8" s="18"/>
      <c r="M8" s="18"/>
      <c r="N8" s="18"/>
    </row>
    <row r="9" spans="1:14" ht="15" x14ac:dyDescent="0.2">
      <c r="A9" s="18"/>
      <c r="B9" s="18"/>
      <c r="C9" s="18"/>
      <c r="D9" s="18"/>
      <c r="E9" s="18"/>
      <c r="F9" s="18"/>
      <c r="G9" s="18"/>
      <c r="H9" s="18"/>
      <c r="I9" s="18"/>
      <c r="J9" s="18"/>
      <c r="K9" s="18"/>
      <c r="L9" s="18"/>
      <c r="M9" s="18"/>
      <c r="N9" s="18"/>
    </row>
    <row r="10" spans="1:14" ht="26.1" customHeight="1" x14ac:dyDescent="0.2">
      <c r="A10" s="18"/>
      <c r="B10" s="5" t="s">
        <v>291</v>
      </c>
      <c r="C10" s="10"/>
      <c r="D10" s="10"/>
      <c r="E10" s="10"/>
      <c r="F10" s="10"/>
      <c r="G10" s="10"/>
      <c r="H10" s="10"/>
      <c r="I10" s="10"/>
      <c r="J10" s="10"/>
      <c r="K10" s="10"/>
      <c r="L10" s="10"/>
      <c r="M10" s="4"/>
      <c r="N10" s="18"/>
    </row>
    <row r="11" spans="1:14" ht="15" x14ac:dyDescent="0.2">
      <c r="A11" s="18"/>
      <c r="B11" s="15" t="s">
        <v>290</v>
      </c>
      <c r="C11" s="18"/>
      <c r="D11" s="18"/>
      <c r="E11" s="18"/>
      <c r="F11" s="18"/>
      <c r="G11" s="18"/>
      <c r="H11" s="18"/>
      <c r="I11" s="18"/>
      <c r="J11" s="18"/>
      <c r="K11" s="18"/>
      <c r="L11" s="18"/>
      <c r="M11" s="18"/>
      <c r="N11" s="18"/>
    </row>
    <row r="12" spans="1:14" ht="15" x14ac:dyDescent="0.2">
      <c r="A12" s="18"/>
      <c r="B12" s="18"/>
      <c r="C12" s="18"/>
      <c r="D12" s="18"/>
      <c r="E12" s="3" t="s">
        <v>2141</v>
      </c>
      <c r="F12" s="2"/>
      <c r="G12" s="3"/>
      <c r="H12" s="3" t="s">
        <v>2112</v>
      </c>
      <c r="I12" s="2"/>
      <c r="J12" s="3"/>
      <c r="K12" s="3" t="s">
        <v>1348</v>
      </c>
      <c r="L12" s="2"/>
      <c r="M12" s="3"/>
      <c r="N12" s="18"/>
    </row>
    <row r="13" spans="1:14" ht="15" x14ac:dyDescent="0.2">
      <c r="A13" s="18"/>
      <c r="B13" s="18"/>
      <c r="C13" s="18"/>
      <c r="D13" s="18"/>
      <c r="E13" s="3" t="s">
        <v>1283</v>
      </c>
      <c r="F13" s="3" t="s">
        <v>1016</v>
      </c>
      <c r="G13" s="78" t="s">
        <v>1421</v>
      </c>
      <c r="H13" s="3" t="s">
        <v>1283</v>
      </c>
      <c r="I13" s="3" t="s">
        <v>1016</v>
      </c>
      <c r="J13" s="78" t="s">
        <v>1421</v>
      </c>
      <c r="K13" s="3" t="s">
        <v>1283</v>
      </c>
      <c r="L13" s="3" t="s">
        <v>1016</v>
      </c>
      <c r="M13" s="78" t="s">
        <v>1421</v>
      </c>
      <c r="N13" s="18"/>
    </row>
    <row r="14" spans="1:14" ht="15" x14ac:dyDescent="0.2">
      <c r="A14" s="18"/>
      <c r="B14" s="18"/>
      <c r="C14" s="18"/>
      <c r="D14" s="18"/>
      <c r="E14" s="3"/>
      <c r="F14" s="3"/>
      <c r="G14" s="13"/>
      <c r="H14" s="3"/>
      <c r="I14" s="3"/>
      <c r="J14" s="13"/>
      <c r="K14" s="3"/>
      <c r="L14" s="3"/>
      <c r="M14" s="13"/>
      <c r="N14" s="18"/>
    </row>
    <row r="15" spans="1:14" ht="15" x14ac:dyDescent="0.2">
      <c r="A15" s="18"/>
      <c r="B15" s="18"/>
      <c r="C15" s="18"/>
      <c r="D15" s="18"/>
      <c r="E15" s="49" t="s">
        <v>51</v>
      </c>
      <c r="F15" s="49" t="s">
        <v>87</v>
      </c>
      <c r="G15" s="49" t="s">
        <v>109</v>
      </c>
      <c r="H15" s="49" t="s">
        <v>51</v>
      </c>
      <c r="I15" s="49" t="s">
        <v>87</v>
      </c>
      <c r="J15" s="49" t="s">
        <v>109</v>
      </c>
      <c r="K15" s="49" t="s">
        <v>51</v>
      </c>
      <c r="L15" s="49" t="s">
        <v>87</v>
      </c>
      <c r="M15" s="49" t="s">
        <v>109</v>
      </c>
      <c r="N15" s="18"/>
    </row>
    <row r="16" spans="1:14" ht="15" x14ac:dyDescent="0.2">
      <c r="A16" s="18"/>
      <c r="B16" s="14" t="s">
        <v>1931</v>
      </c>
      <c r="C16" s="31" t="s">
        <v>836</v>
      </c>
      <c r="D16" s="49" t="s">
        <v>51</v>
      </c>
      <c r="E16" s="17">
        <v>6000</v>
      </c>
      <c r="F16" s="17">
        <v>100</v>
      </c>
      <c r="G16" s="17">
        <v>100</v>
      </c>
      <c r="H16" s="17">
        <v>7600</v>
      </c>
      <c r="I16" s="17">
        <v>0</v>
      </c>
      <c r="J16" s="17">
        <v>0</v>
      </c>
      <c r="K16" s="17">
        <v>3800</v>
      </c>
      <c r="L16" s="17">
        <v>0</v>
      </c>
      <c r="M16" s="17">
        <v>0</v>
      </c>
      <c r="N16" s="49" t="s">
        <v>51</v>
      </c>
    </row>
    <row r="17" spans="1:14" ht="15" x14ac:dyDescent="0.2">
      <c r="A17" s="18"/>
      <c r="B17" s="13"/>
      <c r="C17" s="31" t="s">
        <v>837</v>
      </c>
      <c r="D17" s="49" t="s">
        <v>87</v>
      </c>
      <c r="E17" s="17">
        <v>4100</v>
      </c>
      <c r="F17" s="17">
        <v>500</v>
      </c>
      <c r="G17" s="17">
        <v>500</v>
      </c>
      <c r="H17" s="17">
        <v>2000</v>
      </c>
      <c r="I17" s="17">
        <v>0</v>
      </c>
      <c r="J17" s="17">
        <v>0</v>
      </c>
      <c r="K17" s="17">
        <v>1600</v>
      </c>
      <c r="L17" s="17">
        <v>0</v>
      </c>
      <c r="M17" s="17">
        <v>0</v>
      </c>
      <c r="N17" s="49" t="s">
        <v>87</v>
      </c>
    </row>
    <row r="18" spans="1:14" ht="15" x14ac:dyDescent="0.2">
      <c r="A18" s="18"/>
      <c r="B18" s="13"/>
      <c r="C18" s="31" t="s">
        <v>2116</v>
      </c>
      <c r="D18" s="49" t="s">
        <v>109</v>
      </c>
      <c r="E18" s="17">
        <v>0</v>
      </c>
      <c r="F18" s="17">
        <v>0</v>
      </c>
      <c r="G18" s="17">
        <v>0</v>
      </c>
      <c r="H18" s="17">
        <v>100</v>
      </c>
      <c r="I18" s="17">
        <v>0</v>
      </c>
      <c r="J18" s="17">
        <v>0</v>
      </c>
      <c r="K18" s="17">
        <v>0</v>
      </c>
      <c r="L18" s="17">
        <v>0</v>
      </c>
      <c r="M18" s="17">
        <v>0</v>
      </c>
      <c r="N18" s="49" t="s">
        <v>109</v>
      </c>
    </row>
    <row r="19" spans="1:14" ht="15" x14ac:dyDescent="0.2">
      <c r="A19" s="18"/>
      <c r="B19" s="13"/>
      <c r="C19" s="31" t="s">
        <v>1508</v>
      </c>
      <c r="D19" s="49" t="s">
        <v>123</v>
      </c>
      <c r="E19" s="17">
        <v>11500</v>
      </c>
      <c r="F19" s="17">
        <v>100</v>
      </c>
      <c r="G19" s="17">
        <v>100</v>
      </c>
      <c r="H19" s="17">
        <v>8100</v>
      </c>
      <c r="I19" s="17">
        <v>100</v>
      </c>
      <c r="J19" s="17">
        <v>100</v>
      </c>
      <c r="K19" s="17">
        <v>6500</v>
      </c>
      <c r="L19" s="17">
        <v>100</v>
      </c>
      <c r="M19" s="17">
        <v>100</v>
      </c>
      <c r="N19" s="49" t="s">
        <v>123</v>
      </c>
    </row>
    <row r="20" spans="1:14" ht="15" x14ac:dyDescent="0.2">
      <c r="A20" s="18"/>
      <c r="B20" s="13"/>
      <c r="C20" s="31" t="s">
        <v>1664</v>
      </c>
      <c r="D20" s="49" t="s">
        <v>137</v>
      </c>
      <c r="E20" s="17">
        <v>21600</v>
      </c>
      <c r="F20" s="17">
        <v>700</v>
      </c>
      <c r="G20" s="17">
        <v>700</v>
      </c>
      <c r="H20" s="17">
        <v>17800</v>
      </c>
      <c r="I20" s="17">
        <v>100</v>
      </c>
      <c r="J20" s="17">
        <v>100</v>
      </c>
      <c r="K20" s="17">
        <v>11900</v>
      </c>
      <c r="L20" s="17">
        <v>100</v>
      </c>
      <c r="M20" s="17">
        <v>100</v>
      </c>
      <c r="N20" s="49" t="s">
        <v>137</v>
      </c>
    </row>
    <row r="21" spans="1:14" ht="15" x14ac:dyDescent="0.2">
      <c r="A21" s="18"/>
      <c r="B21" s="13"/>
      <c r="C21" s="31" t="s">
        <v>773</v>
      </c>
      <c r="D21" s="49" t="s">
        <v>143</v>
      </c>
      <c r="E21" s="17">
        <v>0</v>
      </c>
      <c r="F21" s="17">
        <v>0</v>
      </c>
      <c r="G21" s="17">
        <v>0</v>
      </c>
      <c r="H21" s="17">
        <v>0</v>
      </c>
      <c r="I21" s="17">
        <v>0</v>
      </c>
      <c r="J21" s="17">
        <v>0</v>
      </c>
      <c r="K21" s="17">
        <v>0</v>
      </c>
      <c r="L21" s="17">
        <v>0</v>
      </c>
      <c r="M21" s="17">
        <v>0</v>
      </c>
      <c r="N21" s="49" t="s">
        <v>143</v>
      </c>
    </row>
    <row r="22" spans="1:14" ht="15" x14ac:dyDescent="0.2">
      <c r="A22" s="18"/>
      <c r="B22" s="13"/>
      <c r="C22" s="31" t="s">
        <v>772</v>
      </c>
      <c r="D22" s="49" t="s">
        <v>348</v>
      </c>
      <c r="E22" s="17">
        <v>15700</v>
      </c>
      <c r="F22" s="17">
        <v>200</v>
      </c>
      <c r="G22" s="17">
        <v>200</v>
      </c>
      <c r="H22" s="17">
        <v>13300</v>
      </c>
      <c r="I22" s="17">
        <v>200</v>
      </c>
      <c r="J22" s="17">
        <v>200</v>
      </c>
      <c r="K22" s="17">
        <v>10800</v>
      </c>
      <c r="L22" s="17">
        <v>200</v>
      </c>
      <c r="M22" s="17">
        <v>200</v>
      </c>
      <c r="N22" s="49" t="s">
        <v>348</v>
      </c>
    </row>
    <row r="23" spans="1:14" ht="15" x14ac:dyDescent="0.2">
      <c r="A23" s="18"/>
      <c r="B23" s="13"/>
      <c r="C23" s="31" t="s">
        <v>1681</v>
      </c>
      <c r="D23" s="49" t="s">
        <v>349</v>
      </c>
      <c r="E23" s="17">
        <v>37300</v>
      </c>
      <c r="F23" s="17">
        <v>900</v>
      </c>
      <c r="G23" s="17">
        <v>900</v>
      </c>
      <c r="H23" s="17">
        <v>31100</v>
      </c>
      <c r="I23" s="17">
        <v>300</v>
      </c>
      <c r="J23" s="17">
        <v>300</v>
      </c>
      <c r="K23" s="17">
        <v>22700</v>
      </c>
      <c r="L23" s="17">
        <v>300</v>
      </c>
      <c r="M23" s="17">
        <v>300</v>
      </c>
      <c r="N23" s="49" t="s">
        <v>349</v>
      </c>
    </row>
    <row r="24" spans="1:14" ht="15" x14ac:dyDescent="0.2">
      <c r="A24" s="18"/>
      <c r="B24" s="13"/>
      <c r="C24" s="31" t="s">
        <v>898</v>
      </c>
      <c r="D24" s="49" t="s">
        <v>377</v>
      </c>
      <c r="E24" s="17">
        <v>0</v>
      </c>
      <c r="F24" s="17">
        <v>0</v>
      </c>
      <c r="G24" s="17">
        <v>0</v>
      </c>
      <c r="H24" s="17">
        <v>0</v>
      </c>
      <c r="I24" s="17">
        <v>0</v>
      </c>
      <c r="J24" s="17">
        <v>0</v>
      </c>
      <c r="K24" s="17">
        <v>0</v>
      </c>
      <c r="L24" s="17">
        <v>0</v>
      </c>
      <c r="M24" s="17">
        <v>0</v>
      </c>
      <c r="N24" s="49" t="s">
        <v>377</v>
      </c>
    </row>
    <row r="25" spans="1:14" ht="15" x14ac:dyDescent="0.2">
      <c r="A25" s="18"/>
      <c r="B25" s="13"/>
      <c r="C25" s="31" t="s">
        <v>1494</v>
      </c>
      <c r="D25" s="49" t="s">
        <v>58</v>
      </c>
      <c r="E25" s="17">
        <v>0</v>
      </c>
      <c r="F25" s="17">
        <v>0</v>
      </c>
      <c r="G25" s="17">
        <v>0</v>
      </c>
      <c r="H25" s="17">
        <v>0</v>
      </c>
      <c r="I25" s="17">
        <v>0</v>
      </c>
      <c r="J25" s="17">
        <v>0</v>
      </c>
      <c r="K25" s="17">
        <v>0</v>
      </c>
      <c r="L25" s="17">
        <v>0</v>
      </c>
      <c r="M25" s="17">
        <v>0</v>
      </c>
      <c r="N25" s="49" t="s">
        <v>58</v>
      </c>
    </row>
    <row r="26" spans="1:14" ht="15" x14ac:dyDescent="0.2">
      <c r="A26" s="18"/>
      <c r="B26" s="12"/>
      <c r="C26" s="31" t="s">
        <v>1678</v>
      </c>
      <c r="D26" s="49" t="s">
        <v>64</v>
      </c>
      <c r="E26" s="17">
        <v>37300</v>
      </c>
      <c r="F26" s="17">
        <v>900</v>
      </c>
      <c r="G26" s="17">
        <v>900</v>
      </c>
      <c r="H26" s="17">
        <v>31100</v>
      </c>
      <c r="I26" s="17">
        <v>300</v>
      </c>
      <c r="J26" s="17">
        <v>300</v>
      </c>
      <c r="K26" s="17">
        <v>22700</v>
      </c>
      <c r="L26" s="17">
        <v>300</v>
      </c>
      <c r="M26" s="17">
        <v>300</v>
      </c>
      <c r="N26" s="49" t="s">
        <v>64</v>
      </c>
    </row>
    <row r="27" spans="1:14" ht="15" x14ac:dyDescent="0.2">
      <c r="A27" s="18"/>
      <c r="B27" s="14" t="s">
        <v>1930</v>
      </c>
      <c r="C27" s="31" t="s">
        <v>835</v>
      </c>
      <c r="D27" s="49" t="s">
        <v>68</v>
      </c>
      <c r="E27" s="17">
        <v>0</v>
      </c>
      <c r="F27" s="17">
        <v>0</v>
      </c>
      <c r="G27" s="17">
        <v>0</v>
      </c>
      <c r="H27" s="17">
        <v>0</v>
      </c>
      <c r="I27" s="17">
        <v>0</v>
      </c>
      <c r="J27" s="17">
        <v>0</v>
      </c>
      <c r="K27" s="17">
        <v>0</v>
      </c>
      <c r="L27" s="17">
        <v>0</v>
      </c>
      <c r="M27" s="17">
        <v>0</v>
      </c>
      <c r="N27" s="49" t="s">
        <v>68</v>
      </c>
    </row>
    <row r="28" spans="1:14" ht="15" x14ac:dyDescent="0.2">
      <c r="A28" s="18"/>
      <c r="B28" s="13"/>
      <c r="C28" s="31" t="s">
        <v>1508</v>
      </c>
      <c r="D28" s="49" t="s">
        <v>75</v>
      </c>
      <c r="E28" s="17">
        <v>0</v>
      </c>
      <c r="F28" s="17"/>
      <c r="G28" s="17">
        <v>0</v>
      </c>
      <c r="H28" s="17">
        <v>0</v>
      </c>
      <c r="I28" s="17">
        <v>0</v>
      </c>
      <c r="J28" s="17">
        <v>0</v>
      </c>
      <c r="K28" s="17">
        <v>0</v>
      </c>
      <c r="L28" s="17">
        <v>0</v>
      </c>
      <c r="M28" s="17">
        <v>0</v>
      </c>
      <c r="N28" s="49" t="s">
        <v>75</v>
      </c>
    </row>
    <row r="29" spans="1:14" ht="15" x14ac:dyDescent="0.2">
      <c r="A29" s="18"/>
      <c r="B29" s="13"/>
      <c r="C29" s="31" t="s">
        <v>1664</v>
      </c>
      <c r="D29" s="49" t="s">
        <v>78</v>
      </c>
      <c r="E29" s="17">
        <v>0</v>
      </c>
      <c r="F29" s="17">
        <v>0</v>
      </c>
      <c r="G29" s="17">
        <v>0</v>
      </c>
      <c r="H29" s="17">
        <v>0</v>
      </c>
      <c r="I29" s="17">
        <v>0</v>
      </c>
      <c r="J29" s="17">
        <v>0</v>
      </c>
      <c r="K29" s="17">
        <v>0</v>
      </c>
      <c r="L29" s="17">
        <v>0</v>
      </c>
      <c r="M29" s="17">
        <v>0</v>
      </c>
      <c r="N29" s="49" t="s">
        <v>78</v>
      </c>
    </row>
    <row r="30" spans="1:14" ht="15" x14ac:dyDescent="0.2">
      <c r="A30" s="18"/>
      <c r="B30" s="13"/>
      <c r="C30" s="31" t="s">
        <v>771</v>
      </c>
      <c r="D30" s="49" t="s">
        <v>80</v>
      </c>
      <c r="E30" s="17">
        <v>0</v>
      </c>
      <c r="F30" s="17">
        <v>0</v>
      </c>
      <c r="G30" s="17">
        <v>0</v>
      </c>
      <c r="H30" s="17">
        <v>0</v>
      </c>
      <c r="I30" s="17">
        <v>0</v>
      </c>
      <c r="J30" s="17">
        <v>0</v>
      </c>
      <c r="K30" s="17">
        <v>0</v>
      </c>
      <c r="L30" s="17">
        <v>0</v>
      </c>
      <c r="M30" s="17">
        <v>0</v>
      </c>
      <c r="N30" s="49" t="s">
        <v>80</v>
      </c>
    </row>
    <row r="31" spans="1:14" ht="15" x14ac:dyDescent="0.2">
      <c r="A31" s="18"/>
      <c r="B31" s="13"/>
      <c r="C31" s="31" t="s">
        <v>1680</v>
      </c>
      <c r="D31" s="49" t="s">
        <v>81</v>
      </c>
      <c r="E31" s="17">
        <v>0</v>
      </c>
      <c r="F31" s="17">
        <v>0</v>
      </c>
      <c r="G31" s="17">
        <v>0</v>
      </c>
      <c r="H31" s="17">
        <v>0</v>
      </c>
      <c r="I31" s="17">
        <v>0</v>
      </c>
      <c r="J31" s="17">
        <v>0</v>
      </c>
      <c r="K31" s="17">
        <v>0</v>
      </c>
      <c r="L31" s="17">
        <v>0</v>
      </c>
      <c r="M31" s="17">
        <v>0</v>
      </c>
      <c r="N31" s="49" t="s">
        <v>81</v>
      </c>
    </row>
    <row r="32" spans="1:14" ht="15" x14ac:dyDescent="0.2">
      <c r="A32" s="18"/>
      <c r="B32" s="13"/>
      <c r="C32" s="31" t="s">
        <v>897</v>
      </c>
      <c r="D32" s="49" t="s">
        <v>82</v>
      </c>
      <c r="E32" s="17">
        <v>0</v>
      </c>
      <c r="F32" s="17">
        <v>0</v>
      </c>
      <c r="G32" s="17">
        <v>0</v>
      </c>
      <c r="H32" s="17">
        <v>0</v>
      </c>
      <c r="I32" s="17">
        <v>0</v>
      </c>
      <c r="J32" s="17">
        <v>0</v>
      </c>
      <c r="K32" s="17">
        <v>0</v>
      </c>
      <c r="L32" s="17">
        <v>0</v>
      </c>
      <c r="M32" s="17">
        <v>0</v>
      </c>
      <c r="N32" s="49" t="s">
        <v>82</v>
      </c>
    </row>
    <row r="33" spans="1:14" ht="15" x14ac:dyDescent="0.2">
      <c r="A33" s="18"/>
      <c r="B33" s="13"/>
      <c r="C33" s="31" t="s">
        <v>1493</v>
      </c>
      <c r="D33" s="49" t="s">
        <v>84</v>
      </c>
      <c r="E33" s="17">
        <v>0</v>
      </c>
      <c r="F33" s="17">
        <v>0</v>
      </c>
      <c r="G33" s="17">
        <v>0</v>
      </c>
      <c r="H33" s="17">
        <v>0</v>
      </c>
      <c r="I33" s="17">
        <v>0</v>
      </c>
      <c r="J33" s="17">
        <v>0</v>
      </c>
      <c r="K33" s="17">
        <v>0</v>
      </c>
      <c r="L33" s="17">
        <v>0</v>
      </c>
      <c r="M33" s="17">
        <v>0</v>
      </c>
      <c r="N33" s="49" t="s">
        <v>84</v>
      </c>
    </row>
    <row r="34" spans="1:14" ht="15" x14ac:dyDescent="0.2">
      <c r="A34" s="18"/>
      <c r="B34" s="12"/>
      <c r="C34" s="31" t="s">
        <v>1677</v>
      </c>
      <c r="D34" s="49" t="s">
        <v>85</v>
      </c>
      <c r="E34" s="17">
        <v>0</v>
      </c>
      <c r="F34" s="17">
        <v>0</v>
      </c>
      <c r="G34" s="17">
        <v>0</v>
      </c>
      <c r="H34" s="17">
        <v>0</v>
      </c>
      <c r="I34" s="17">
        <v>0</v>
      </c>
      <c r="J34" s="17">
        <v>0</v>
      </c>
      <c r="K34" s="17">
        <v>0</v>
      </c>
      <c r="L34" s="17">
        <v>0</v>
      </c>
      <c r="M34" s="17">
        <v>0</v>
      </c>
      <c r="N34" s="49" t="s">
        <v>85</v>
      </c>
    </row>
    <row r="35" spans="1:14" ht="15" x14ac:dyDescent="0.2">
      <c r="A35" s="18"/>
      <c r="B35" s="12" t="s">
        <v>1632</v>
      </c>
      <c r="C35" s="14"/>
      <c r="D35" s="49" t="s">
        <v>90</v>
      </c>
      <c r="E35" s="37">
        <v>37300</v>
      </c>
      <c r="F35" s="17">
        <v>900</v>
      </c>
      <c r="G35" s="37">
        <v>900</v>
      </c>
      <c r="H35" s="37">
        <v>31100</v>
      </c>
      <c r="I35" s="17">
        <v>300</v>
      </c>
      <c r="J35" s="37">
        <v>300</v>
      </c>
      <c r="K35" s="37">
        <v>22700</v>
      </c>
      <c r="L35" s="17">
        <v>300</v>
      </c>
      <c r="M35" s="37">
        <v>300</v>
      </c>
      <c r="N35" s="49" t="s">
        <v>90</v>
      </c>
    </row>
    <row r="36" spans="1:14" ht="30.95" customHeight="1" x14ac:dyDescent="0.2">
      <c r="A36" s="18"/>
      <c r="B36" s="14" t="s">
        <v>1015</v>
      </c>
      <c r="C36" s="8"/>
      <c r="D36" s="33" t="s">
        <v>94</v>
      </c>
      <c r="E36" s="43"/>
      <c r="F36" s="37">
        <v>1900</v>
      </c>
      <c r="G36" s="43"/>
      <c r="H36" s="43"/>
      <c r="I36" s="37">
        <v>1000</v>
      </c>
      <c r="J36" s="43"/>
      <c r="K36" s="43"/>
      <c r="L36" s="37">
        <v>1100</v>
      </c>
      <c r="M36" s="43"/>
      <c r="N36" s="33" t="s">
        <v>94</v>
      </c>
    </row>
  </sheetData>
  <mergeCells count="20">
    <mergeCell ref="A1:C1"/>
    <mergeCell ref="A2:C2"/>
    <mergeCell ref="D4:E4"/>
    <mergeCell ref="B10:M10"/>
    <mergeCell ref="E12:G12"/>
    <mergeCell ref="H12:J12"/>
    <mergeCell ref="K12:M12"/>
    <mergeCell ref="L13:L14"/>
    <mergeCell ref="M13:M14"/>
    <mergeCell ref="B16:B26"/>
    <mergeCell ref="E13:E14"/>
    <mergeCell ref="F13:F14"/>
    <mergeCell ref="G13:G14"/>
    <mergeCell ref="H13:H14"/>
    <mergeCell ref="I13:I14"/>
    <mergeCell ref="B27:B34"/>
    <mergeCell ref="B35:C35"/>
    <mergeCell ref="B36:C36"/>
    <mergeCell ref="J13:J14"/>
    <mergeCell ref="K13:K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'@lists'!$A$67:$B$67</xm:f>
          </x14:formula1>
          <xm:sqref>C8</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37"/>
  <sheetViews>
    <sheetView workbookViewId="0"/>
  </sheetViews>
  <sheetFormatPr defaultColWidth="11.42578125" defaultRowHeight="12.75" x14ac:dyDescent="0.2"/>
  <cols>
    <col min="1" max="1" width="2.85546875" customWidth="1"/>
    <col min="2" max="2" width="11.5703125" customWidth="1"/>
    <col min="3" max="3" width="31.42578125" customWidth="1"/>
    <col min="4" max="4" width="8.28515625" customWidth="1"/>
    <col min="5" max="14" width="21.5703125"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4.1" customHeight="1"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4.1" customHeight="1"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5" x14ac:dyDescent="0.2">
      <c r="A7" s="29"/>
      <c r="B7" s="29"/>
      <c r="C7" s="24"/>
      <c r="D7" s="18"/>
      <c r="E7" s="18"/>
      <c r="F7" s="18"/>
      <c r="G7" s="18"/>
      <c r="H7" s="18"/>
      <c r="I7" s="18"/>
      <c r="J7" s="18"/>
      <c r="K7" s="18"/>
      <c r="L7" s="18"/>
      <c r="M7" s="18"/>
      <c r="N7" s="18"/>
      <c r="O7" s="18"/>
    </row>
    <row r="8" spans="1:15" ht="15" x14ac:dyDescent="0.2">
      <c r="A8" s="30"/>
      <c r="B8" s="30" t="s">
        <v>1511</v>
      </c>
      <c r="C8" s="36" t="str">
        <f>B11</f>
        <v>630-75</v>
      </c>
      <c r="D8" s="18"/>
      <c r="E8" s="18"/>
      <c r="F8" s="18"/>
      <c r="G8" s="18"/>
      <c r="H8" s="18"/>
      <c r="I8" s="18"/>
      <c r="J8" s="18"/>
      <c r="K8" s="18"/>
      <c r="L8" s="18"/>
      <c r="M8" s="18"/>
      <c r="N8" s="18"/>
      <c r="O8" s="18"/>
    </row>
    <row r="9" spans="1:15" ht="14.1" customHeight="1" x14ac:dyDescent="0.2">
      <c r="A9" s="18"/>
      <c r="B9" s="18"/>
      <c r="C9" s="18"/>
      <c r="D9" s="18"/>
      <c r="E9" s="18"/>
      <c r="F9" s="18"/>
      <c r="G9" s="18"/>
      <c r="H9" s="18"/>
      <c r="I9" s="18"/>
      <c r="J9" s="18"/>
      <c r="K9" s="18"/>
      <c r="L9" s="18"/>
      <c r="M9" s="18"/>
      <c r="N9" s="18"/>
      <c r="O9" s="18"/>
    </row>
    <row r="10" spans="1:15" ht="18" customHeight="1" x14ac:dyDescent="0.2">
      <c r="A10" s="18"/>
      <c r="B10" s="7" t="s">
        <v>293</v>
      </c>
      <c r="C10" s="10"/>
      <c r="D10" s="10"/>
      <c r="E10" s="10"/>
      <c r="F10" s="10"/>
      <c r="G10" s="10"/>
      <c r="H10" s="10"/>
      <c r="I10" s="18"/>
      <c r="J10" s="18"/>
      <c r="K10" s="18"/>
      <c r="L10" s="18"/>
      <c r="M10" s="18"/>
      <c r="N10" s="18"/>
      <c r="O10" s="18"/>
    </row>
    <row r="11" spans="1:15" ht="15.75" x14ac:dyDescent="0.2">
      <c r="A11" s="18"/>
      <c r="B11" s="35" t="s">
        <v>292</v>
      </c>
      <c r="C11" s="18"/>
      <c r="D11" s="18"/>
      <c r="E11" s="18"/>
      <c r="F11" s="18"/>
      <c r="G11" s="18"/>
      <c r="H11" s="18"/>
      <c r="I11" s="18"/>
      <c r="J11" s="18"/>
      <c r="K11" s="18"/>
      <c r="L11" s="18"/>
      <c r="M11" s="18"/>
      <c r="N11" s="18"/>
      <c r="O11" s="18"/>
    </row>
    <row r="12" spans="1:15" ht="15" x14ac:dyDescent="0.2">
      <c r="A12" s="18"/>
      <c r="B12" s="18"/>
      <c r="C12" s="18"/>
      <c r="D12" s="18"/>
      <c r="E12" s="3" t="s">
        <v>2141</v>
      </c>
      <c r="F12" s="2"/>
      <c r="G12" s="2"/>
      <c r="H12" s="2"/>
      <c r="I12" s="3"/>
      <c r="J12" s="3" t="s">
        <v>2112</v>
      </c>
      <c r="K12" s="2"/>
      <c r="L12" s="2"/>
      <c r="M12" s="2"/>
      <c r="N12" s="3"/>
      <c r="O12" s="18"/>
    </row>
    <row r="13" spans="1:15" ht="30" customHeight="1" x14ac:dyDescent="0.2">
      <c r="A13" s="18"/>
      <c r="B13" s="18"/>
      <c r="C13" s="18"/>
      <c r="D13" s="18"/>
      <c r="E13" s="45" t="s">
        <v>2038</v>
      </c>
      <c r="F13" s="45" t="s">
        <v>1946</v>
      </c>
      <c r="G13" s="45" t="s">
        <v>1945</v>
      </c>
      <c r="H13" s="45" t="s">
        <v>1947</v>
      </c>
      <c r="I13" s="45" t="s">
        <v>1731</v>
      </c>
      <c r="J13" s="45" t="s">
        <v>2038</v>
      </c>
      <c r="K13" s="45" t="s">
        <v>1946</v>
      </c>
      <c r="L13" s="45" t="s">
        <v>1945</v>
      </c>
      <c r="M13" s="45" t="s">
        <v>1947</v>
      </c>
      <c r="N13" s="45" t="s">
        <v>1731</v>
      </c>
      <c r="O13" s="18"/>
    </row>
    <row r="14" spans="1:15" ht="14.1" customHeight="1" x14ac:dyDescent="0.2">
      <c r="A14" s="18"/>
      <c r="B14" s="18"/>
      <c r="C14" s="18"/>
      <c r="D14" s="18"/>
      <c r="E14" s="40" t="s">
        <v>51</v>
      </c>
      <c r="F14" s="40" t="s">
        <v>87</v>
      </c>
      <c r="G14" s="40" t="s">
        <v>109</v>
      </c>
      <c r="H14" s="40" t="s">
        <v>123</v>
      </c>
      <c r="I14" s="40" t="s">
        <v>137</v>
      </c>
      <c r="J14" s="40" t="s">
        <v>51</v>
      </c>
      <c r="K14" s="40" t="s">
        <v>87</v>
      </c>
      <c r="L14" s="40" t="s">
        <v>109</v>
      </c>
      <c r="M14" s="40" t="s">
        <v>123</v>
      </c>
      <c r="N14" s="40" t="s">
        <v>137</v>
      </c>
      <c r="O14" s="18"/>
    </row>
    <row r="15" spans="1:15" ht="15" x14ac:dyDescent="0.2">
      <c r="A15" s="18"/>
      <c r="B15" s="14" t="s">
        <v>1931</v>
      </c>
      <c r="C15" s="31" t="s">
        <v>836</v>
      </c>
      <c r="D15" s="40" t="s">
        <v>51</v>
      </c>
      <c r="E15" s="17">
        <v>0</v>
      </c>
      <c r="F15" s="17">
        <v>0</v>
      </c>
      <c r="G15" s="17">
        <v>0</v>
      </c>
      <c r="H15" s="17">
        <v>0</v>
      </c>
      <c r="I15" s="17">
        <v>0</v>
      </c>
      <c r="J15" s="17">
        <v>800</v>
      </c>
      <c r="K15" s="17">
        <v>0</v>
      </c>
      <c r="L15" s="17">
        <v>0</v>
      </c>
      <c r="M15" s="17">
        <v>0</v>
      </c>
      <c r="N15" s="17">
        <v>800</v>
      </c>
      <c r="O15" s="40" t="s">
        <v>51</v>
      </c>
    </row>
    <row r="16" spans="1:15" ht="15" x14ac:dyDescent="0.2">
      <c r="A16" s="18"/>
      <c r="B16" s="13"/>
      <c r="C16" s="31" t="s">
        <v>837</v>
      </c>
      <c r="D16" s="40" t="s">
        <v>87</v>
      </c>
      <c r="E16" s="17">
        <v>0</v>
      </c>
      <c r="F16" s="17">
        <v>0</v>
      </c>
      <c r="G16" s="17">
        <v>0</v>
      </c>
      <c r="H16" s="17">
        <v>0</v>
      </c>
      <c r="I16" s="17">
        <v>0</v>
      </c>
      <c r="J16" s="17">
        <v>0</v>
      </c>
      <c r="K16" s="17">
        <v>0</v>
      </c>
      <c r="L16" s="17">
        <v>0</v>
      </c>
      <c r="M16" s="17">
        <v>0</v>
      </c>
      <c r="N16" s="17">
        <v>0</v>
      </c>
      <c r="O16" s="40" t="s">
        <v>87</v>
      </c>
    </row>
    <row r="17" spans="1:15" ht="15" x14ac:dyDescent="0.2">
      <c r="A17" s="18"/>
      <c r="B17" s="13"/>
      <c r="C17" s="31" t="s">
        <v>2116</v>
      </c>
      <c r="D17" s="40" t="s">
        <v>109</v>
      </c>
      <c r="E17" s="17">
        <v>0</v>
      </c>
      <c r="F17" s="17">
        <v>0</v>
      </c>
      <c r="G17" s="17">
        <v>0</v>
      </c>
      <c r="H17" s="17">
        <v>0</v>
      </c>
      <c r="I17" s="17">
        <v>0</v>
      </c>
      <c r="J17" s="17">
        <v>100</v>
      </c>
      <c r="K17" s="17">
        <v>0</v>
      </c>
      <c r="L17" s="17">
        <v>0</v>
      </c>
      <c r="M17" s="17">
        <v>0</v>
      </c>
      <c r="N17" s="17">
        <v>100</v>
      </c>
      <c r="O17" s="40" t="s">
        <v>109</v>
      </c>
    </row>
    <row r="18" spans="1:15" ht="15" x14ac:dyDescent="0.2">
      <c r="A18" s="18"/>
      <c r="B18" s="13"/>
      <c r="C18" s="31" t="s">
        <v>1508</v>
      </c>
      <c r="D18" s="40" t="s">
        <v>123</v>
      </c>
      <c r="E18" s="17">
        <v>4100</v>
      </c>
      <c r="F18" s="17">
        <v>0</v>
      </c>
      <c r="G18" s="17">
        <v>0</v>
      </c>
      <c r="H18" s="17">
        <v>200</v>
      </c>
      <c r="I18" s="17">
        <v>4300</v>
      </c>
      <c r="J18" s="17">
        <v>2500</v>
      </c>
      <c r="K18" s="17">
        <v>0</v>
      </c>
      <c r="L18" s="17">
        <v>0</v>
      </c>
      <c r="M18" s="17">
        <v>2700</v>
      </c>
      <c r="N18" s="17">
        <v>5200</v>
      </c>
      <c r="O18" s="40" t="s">
        <v>123</v>
      </c>
    </row>
    <row r="19" spans="1:15" ht="15" x14ac:dyDescent="0.2">
      <c r="A19" s="18"/>
      <c r="B19" s="13"/>
      <c r="C19" s="31" t="s">
        <v>1664</v>
      </c>
      <c r="D19" s="40" t="s">
        <v>137</v>
      </c>
      <c r="E19" s="17">
        <v>4100</v>
      </c>
      <c r="F19" s="17">
        <v>0</v>
      </c>
      <c r="G19" s="17">
        <v>0</v>
      </c>
      <c r="H19" s="17">
        <v>200</v>
      </c>
      <c r="I19" s="17">
        <v>4300</v>
      </c>
      <c r="J19" s="17">
        <v>3400</v>
      </c>
      <c r="K19" s="17">
        <v>0</v>
      </c>
      <c r="L19" s="17">
        <v>0</v>
      </c>
      <c r="M19" s="17">
        <v>2700</v>
      </c>
      <c r="N19" s="17">
        <v>6100</v>
      </c>
      <c r="O19" s="40" t="s">
        <v>137</v>
      </c>
    </row>
    <row r="20" spans="1:15" ht="15" x14ac:dyDescent="0.2">
      <c r="A20" s="18"/>
      <c r="B20" s="13"/>
      <c r="C20" s="31" t="s">
        <v>773</v>
      </c>
      <c r="D20" s="40" t="s">
        <v>143</v>
      </c>
      <c r="E20" s="17">
        <v>0</v>
      </c>
      <c r="F20" s="17">
        <v>0</v>
      </c>
      <c r="G20" s="17">
        <v>0</v>
      </c>
      <c r="H20" s="17">
        <v>0</v>
      </c>
      <c r="I20" s="17">
        <v>0</v>
      </c>
      <c r="J20" s="17">
        <v>0</v>
      </c>
      <c r="K20" s="17">
        <v>0</v>
      </c>
      <c r="L20" s="17">
        <v>0</v>
      </c>
      <c r="M20" s="17">
        <v>0</v>
      </c>
      <c r="N20" s="17">
        <v>0</v>
      </c>
      <c r="O20" s="40" t="s">
        <v>143</v>
      </c>
    </row>
    <row r="21" spans="1:15" ht="15" x14ac:dyDescent="0.2">
      <c r="A21" s="18"/>
      <c r="B21" s="13"/>
      <c r="C21" s="31" t="s">
        <v>772</v>
      </c>
      <c r="D21" s="40" t="s">
        <v>348</v>
      </c>
      <c r="E21" s="17">
        <v>13800</v>
      </c>
      <c r="F21" s="17">
        <v>0</v>
      </c>
      <c r="G21" s="17">
        <v>0</v>
      </c>
      <c r="H21" s="17">
        <v>2800</v>
      </c>
      <c r="I21" s="17">
        <v>16600</v>
      </c>
      <c r="J21" s="17">
        <v>10100</v>
      </c>
      <c r="K21" s="17">
        <v>0</v>
      </c>
      <c r="L21" s="17">
        <v>0</v>
      </c>
      <c r="M21" s="17">
        <v>2700</v>
      </c>
      <c r="N21" s="17">
        <v>12800</v>
      </c>
      <c r="O21" s="40" t="s">
        <v>348</v>
      </c>
    </row>
    <row r="22" spans="1:15" ht="15" x14ac:dyDescent="0.2">
      <c r="A22" s="18"/>
      <c r="B22" s="13"/>
      <c r="C22" s="31" t="s">
        <v>1681</v>
      </c>
      <c r="D22" s="40" t="s">
        <v>349</v>
      </c>
      <c r="E22" s="17">
        <v>17900</v>
      </c>
      <c r="F22" s="17">
        <v>0</v>
      </c>
      <c r="G22" s="17">
        <v>0</v>
      </c>
      <c r="H22" s="17">
        <v>3000</v>
      </c>
      <c r="I22" s="17">
        <v>20900</v>
      </c>
      <c r="J22" s="17">
        <v>13500</v>
      </c>
      <c r="K22" s="17">
        <v>0</v>
      </c>
      <c r="L22" s="17">
        <v>0</v>
      </c>
      <c r="M22" s="17">
        <v>5400</v>
      </c>
      <c r="N22" s="17">
        <v>18900</v>
      </c>
      <c r="O22" s="40" t="s">
        <v>349</v>
      </c>
    </row>
    <row r="23" spans="1:15" ht="15" x14ac:dyDescent="0.2">
      <c r="A23" s="18"/>
      <c r="B23" s="13"/>
      <c r="C23" s="31" t="s">
        <v>898</v>
      </c>
      <c r="D23" s="40" t="s">
        <v>377</v>
      </c>
      <c r="E23" s="17">
        <v>0</v>
      </c>
      <c r="F23" s="17">
        <v>0</v>
      </c>
      <c r="G23" s="17">
        <v>0</v>
      </c>
      <c r="H23" s="17">
        <v>0</v>
      </c>
      <c r="I23" s="17">
        <v>0</v>
      </c>
      <c r="J23" s="17">
        <v>0</v>
      </c>
      <c r="K23" s="17">
        <v>0</v>
      </c>
      <c r="L23" s="17">
        <v>0</v>
      </c>
      <c r="M23" s="17">
        <v>0</v>
      </c>
      <c r="N23" s="17">
        <v>0</v>
      </c>
      <c r="O23" s="40" t="s">
        <v>377</v>
      </c>
    </row>
    <row r="24" spans="1:15" ht="15" x14ac:dyDescent="0.2">
      <c r="A24" s="18"/>
      <c r="B24" s="13"/>
      <c r="C24" s="31" t="s">
        <v>1494</v>
      </c>
      <c r="D24" s="40" t="s">
        <v>58</v>
      </c>
      <c r="E24" s="17">
        <v>0</v>
      </c>
      <c r="F24" s="17">
        <v>0</v>
      </c>
      <c r="G24" s="17">
        <v>0</v>
      </c>
      <c r="H24" s="17">
        <v>0</v>
      </c>
      <c r="I24" s="17">
        <v>0</v>
      </c>
      <c r="J24" s="17">
        <v>0</v>
      </c>
      <c r="K24" s="17">
        <v>0</v>
      </c>
      <c r="L24" s="17">
        <v>0</v>
      </c>
      <c r="M24" s="17">
        <v>0</v>
      </c>
      <c r="N24" s="17">
        <v>0</v>
      </c>
      <c r="O24" s="40" t="s">
        <v>58</v>
      </c>
    </row>
    <row r="25" spans="1:15" ht="15" x14ac:dyDescent="0.2">
      <c r="A25" s="18"/>
      <c r="B25" s="12"/>
      <c r="C25" s="31" t="s">
        <v>1678</v>
      </c>
      <c r="D25" s="40" t="s">
        <v>64</v>
      </c>
      <c r="E25" s="17">
        <v>17900</v>
      </c>
      <c r="F25" s="17">
        <v>0</v>
      </c>
      <c r="G25" s="17">
        <v>0</v>
      </c>
      <c r="H25" s="17">
        <v>3000</v>
      </c>
      <c r="I25" s="17">
        <v>20900</v>
      </c>
      <c r="J25" s="17">
        <v>13500</v>
      </c>
      <c r="K25" s="17">
        <v>0</v>
      </c>
      <c r="L25" s="17">
        <v>0</v>
      </c>
      <c r="M25" s="17">
        <v>5400</v>
      </c>
      <c r="N25" s="17">
        <v>18900</v>
      </c>
      <c r="O25" s="40" t="s">
        <v>64</v>
      </c>
    </row>
    <row r="26" spans="1:15" ht="15" x14ac:dyDescent="0.2">
      <c r="A26" s="18"/>
      <c r="B26" s="14" t="s">
        <v>1930</v>
      </c>
      <c r="C26" s="31" t="s">
        <v>835</v>
      </c>
      <c r="D26" s="40" t="s">
        <v>68</v>
      </c>
      <c r="E26" s="17">
        <v>0</v>
      </c>
      <c r="F26" s="17">
        <v>0</v>
      </c>
      <c r="G26" s="17">
        <v>0</v>
      </c>
      <c r="H26" s="17">
        <v>0</v>
      </c>
      <c r="I26" s="17">
        <v>0</v>
      </c>
      <c r="J26" s="17">
        <v>0</v>
      </c>
      <c r="K26" s="17">
        <v>0</v>
      </c>
      <c r="L26" s="17">
        <v>0</v>
      </c>
      <c r="M26" s="17">
        <v>0</v>
      </c>
      <c r="N26" s="17">
        <v>0</v>
      </c>
      <c r="O26" s="40" t="s">
        <v>68</v>
      </c>
    </row>
    <row r="27" spans="1:15" ht="15" x14ac:dyDescent="0.2">
      <c r="A27" s="18"/>
      <c r="B27" s="13"/>
      <c r="C27" s="31" t="s">
        <v>1508</v>
      </c>
      <c r="D27" s="40" t="s">
        <v>75</v>
      </c>
      <c r="E27" s="17">
        <v>0</v>
      </c>
      <c r="F27" s="17">
        <v>0</v>
      </c>
      <c r="G27" s="17">
        <v>0</v>
      </c>
      <c r="H27" s="17">
        <v>0</v>
      </c>
      <c r="I27" s="17">
        <v>0</v>
      </c>
      <c r="J27" s="17">
        <v>0</v>
      </c>
      <c r="K27" s="17">
        <v>0</v>
      </c>
      <c r="L27" s="17">
        <v>0</v>
      </c>
      <c r="M27" s="17">
        <v>0</v>
      </c>
      <c r="N27" s="17">
        <v>0</v>
      </c>
      <c r="O27" s="40" t="s">
        <v>75</v>
      </c>
    </row>
    <row r="28" spans="1:15" ht="15" x14ac:dyDescent="0.2">
      <c r="A28" s="18"/>
      <c r="B28" s="13"/>
      <c r="C28" s="31" t="s">
        <v>1664</v>
      </c>
      <c r="D28" s="40" t="s">
        <v>78</v>
      </c>
      <c r="E28" s="17">
        <v>0</v>
      </c>
      <c r="F28" s="17">
        <v>0</v>
      </c>
      <c r="G28" s="17">
        <v>0</v>
      </c>
      <c r="H28" s="17">
        <v>0</v>
      </c>
      <c r="I28" s="17">
        <v>0</v>
      </c>
      <c r="J28" s="17">
        <v>0</v>
      </c>
      <c r="K28" s="17">
        <v>0</v>
      </c>
      <c r="L28" s="17">
        <v>0</v>
      </c>
      <c r="M28" s="17">
        <v>0</v>
      </c>
      <c r="N28" s="17">
        <v>0</v>
      </c>
      <c r="O28" s="40" t="s">
        <v>78</v>
      </c>
    </row>
    <row r="29" spans="1:15" ht="15" x14ac:dyDescent="0.2">
      <c r="A29" s="18"/>
      <c r="B29" s="13"/>
      <c r="C29" s="31" t="s">
        <v>771</v>
      </c>
      <c r="D29" s="40" t="s">
        <v>80</v>
      </c>
      <c r="E29" s="17">
        <v>0</v>
      </c>
      <c r="F29" s="17">
        <v>0</v>
      </c>
      <c r="G29" s="17">
        <v>0</v>
      </c>
      <c r="H29" s="17">
        <v>0</v>
      </c>
      <c r="I29" s="17">
        <v>0</v>
      </c>
      <c r="J29" s="17">
        <v>0</v>
      </c>
      <c r="K29" s="17">
        <v>0</v>
      </c>
      <c r="L29" s="17">
        <v>0</v>
      </c>
      <c r="M29" s="17">
        <v>0</v>
      </c>
      <c r="N29" s="17">
        <v>0</v>
      </c>
      <c r="O29" s="40" t="s">
        <v>80</v>
      </c>
    </row>
    <row r="30" spans="1:15" ht="15" x14ac:dyDescent="0.2">
      <c r="A30" s="18"/>
      <c r="B30" s="13"/>
      <c r="C30" s="31" t="s">
        <v>1680</v>
      </c>
      <c r="D30" s="40" t="s">
        <v>81</v>
      </c>
      <c r="E30" s="17">
        <v>0</v>
      </c>
      <c r="F30" s="17">
        <v>0</v>
      </c>
      <c r="G30" s="17">
        <v>0</v>
      </c>
      <c r="H30" s="17">
        <v>0</v>
      </c>
      <c r="I30" s="17">
        <v>0</v>
      </c>
      <c r="J30" s="17">
        <v>0</v>
      </c>
      <c r="K30" s="17">
        <v>0</v>
      </c>
      <c r="L30" s="17">
        <v>0</v>
      </c>
      <c r="M30" s="17">
        <v>0</v>
      </c>
      <c r="N30" s="17">
        <v>0</v>
      </c>
      <c r="O30" s="40" t="s">
        <v>81</v>
      </c>
    </row>
    <row r="31" spans="1:15" ht="15" x14ac:dyDescent="0.2">
      <c r="A31" s="18"/>
      <c r="B31" s="13"/>
      <c r="C31" s="31" t="s">
        <v>897</v>
      </c>
      <c r="D31" s="40" t="s">
        <v>82</v>
      </c>
      <c r="E31" s="17">
        <v>0</v>
      </c>
      <c r="F31" s="17">
        <v>0</v>
      </c>
      <c r="G31" s="17">
        <v>0</v>
      </c>
      <c r="H31" s="17">
        <v>0</v>
      </c>
      <c r="I31" s="17">
        <v>0</v>
      </c>
      <c r="J31" s="17">
        <v>0</v>
      </c>
      <c r="K31" s="17">
        <v>0</v>
      </c>
      <c r="L31" s="17">
        <v>0</v>
      </c>
      <c r="M31" s="17">
        <v>0</v>
      </c>
      <c r="N31" s="17">
        <v>0</v>
      </c>
      <c r="O31" s="40" t="s">
        <v>82</v>
      </c>
    </row>
    <row r="32" spans="1:15" ht="15" x14ac:dyDescent="0.2">
      <c r="A32" s="18"/>
      <c r="B32" s="13"/>
      <c r="C32" s="31" t="s">
        <v>1493</v>
      </c>
      <c r="D32" s="40" t="s">
        <v>84</v>
      </c>
      <c r="E32" s="17">
        <v>0</v>
      </c>
      <c r="F32" s="17">
        <v>0</v>
      </c>
      <c r="G32" s="17">
        <v>0</v>
      </c>
      <c r="H32" s="17">
        <v>0</v>
      </c>
      <c r="I32" s="17">
        <v>0</v>
      </c>
      <c r="J32" s="17">
        <v>0</v>
      </c>
      <c r="K32" s="17">
        <v>0</v>
      </c>
      <c r="L32" s="17">
        <v>0</v>
      </c>
      <c r="M32" s="17">
        <v>0</v>
      </c>
      <c r="N32" s="17">
        <v>0</v>
      </c>
      <c r="O32" s="40" t="s">
        <v>84</v>
      </c>
    </row>
    <row r="33" spans="1:15" ht="15" x14ac:dyDescent="0.2">
      <c r="A33" s="18"/>
      <c r="B33" s="12"/>
      <c r="C33" s="31" t="s">
        <v>1677</v>
      </c>
      <c r="D33" s="40" t="s">
        <v>85</v>
      </c>
      <c r="E33" s="17">
        <v>0</v>
      </c>
      <c r="F33" s="17">
        <v>0</v>
      </c>
      <c r="G33" s="17">
        <v>0</v>
      </c>
      <c r="H33" s="17">
        <v>0</v>
      </c>
      <c r="I33" s="17">
        <v>0</v>
      </c>
      <c r="J33" s="17">
        <v>0</v>
      </c>
      <c r="K33" s="17">
        <v>0</v>
      </c>
      <c r="L33" s="17">
        <v>0</v>
      </c>
      <c r="M33" s="17">
        <v>0</v>
      </c>
      <c r="N33" s="17">
        <v>0</v>
      </c>
      <c r="O33" s="40" t="s">
        <v>85</v>
      </c>
    </row>
    <row r="34" spans="1:15" ht="15" x14ac:dyDescent="0.2">
      <c r="A34" s="18"/>
      <c r="B34" s="12" t="s">
        <v>1679</v>
      </c>
      <c r="C34" s="12"/>
      <c r="D34" s="40" t="s">
        <v>90</v>
      </c>
      <c r="E34" s="17">
        <v>17900</v>
      </c>
      <c r="F34" s="17">
        <v>0</v>
      </c>
      <c r="G34" s="17">
        <v>0</v>
      </c>
      <c r="H34" s="17">
        <v>3000</v>
      </c>
      <c r="I34" s="17">
        <v>20900</v>
      </c>
      <c r="J34" s="17">
        <v>13500</v>
      </c>
      <c r="K34" s="17">
        <v>0</v>
      </c>
      <c r="L34" s="17">
        <v>0</v>
      </c>
      <c r="M34" s="17">
        <v>5400</v>
      </c>
      <c r="N34" s="17">
        <v>18900</v>
      </c>
      <c r="O34" s="40" t="s">
        <v>90</v>
      </c>
    </row>
    <row r="35" spans="1:15" ht="15" x14ac:dyDescent="0.2">
      <c r="A35" s="18"/>
      <c r="B35" s="12" t="s">
        <v>1636</v>
      </c>
      <c r="C35" s="12"/>
      <c r="D35" s="40" t="s">
        <v>94</v>
      </c>
      <c r="E35" s="17">
        <v>0</v>
      </c>
      <c r="F35" s="17">
        <v>0</v>
      </c>
      <c r="G35" s="17">
        <v>0</v>
      </c>
      <c r="H35" s="17">
        <v>0</v>
      </c>
      <c r="I35" s="17">
        <v>0</v>
      </c>
      <c r="J35" s="17">
        <v>0</v>
      </c>
      <c r="K35" s="17">
        <v>0</v>
      </c>
      <c r="L35" s="17">
        <v>0</v>
      </c>
      <c r="M35" s="17">
        <v>0</v>
      </c>
      <c r="N35" s="17">
        <v>0</v>
      </c>
      <c r="O35" s="40" t="s">
        <v>94</v>
      </c>
    </row>
    <row r="36" spans="1:15" ht="15" x14ac:dyDescent="0.2">
      <c r="A36" s="18"/>
      <c r="B36" s="12" t="s">
        <v>1663</v>
      </c>
      <c r="C36" s="12"/>
      <c r="D36" s="40" t="s">
        <v>95</v>
      </c>
      <c r="E36" s="17">
        <v>0</v>
      </c>
      <c r="F36" s="17">
        <v>0</v>
      </c>
      <c r="G36" s="17">
        <v>0</v>
      </c>
      <c r="H36" s="17">
        <v>0</v>
      </c>
      <c r="I36" s="17">
        <v>0</v>
      </c>
      <c r="J36" s="17">
        <v>0</v>
      </c>
      <c r="K36" s="17">
        <v>0</v>
      </c>
      <c r="L36" s="17">
        <v>0</v>
      </c>
      <c r="M36" s="17">
        <v>0</v>
      </c>
      <c r="N36" s="17">
        <v>0</v>
      </c>
      <c r="O36" s="40" t="s">
        <v>95</v>
      </c>
    </row>
    <row r="37" spans="1:15" ht="15" x14ac:dyDescent="0.2">
      <c r="A37" s="18"/>
      <c r="B37" s="14" t="s">
        <v>1632</v>
      </c>
      <c r="C37" s="14"/>
      <c r="D37" s="42" t="s">
        <v>97</v>
      </c>
      <c r="E37" s="37">
        <v>17900</v>
      </c>
      <c r="F37" s="37">
        <v>0</v>
      </c>
      <c r="G37" s="37">
        <v>0</v>
      </c>
      <c r="H37" s="37">
        <v>3000</v>
      </c>
      <c r="I37" s="37">
        <v>20900</v>
      </c>
      <c r="J37" s="37">
        <v>13500</v>
      </c>
      <c r="K37" s="37">
        <v>0</v>
      </c>
      <c r="L37" s="37">
        <v>0</v>
      </c>
      <c r="M37" s="37">
        <v>5400</v>
      </c>
      <c r="N37" s="37">
        <v>18900</v>
      </c>
      <c r="O37" s="42" t="s">
        <v>97</v>
      </c>
    </row>
  </sheetData>
  <mergeCells count="12">
    <mergeCell ref="A1:C1"/>
    <mergeCell ref="A2:C2"/>
    <mergeCell ref="D4:E4"/>
    <mergeCell ref="B10:H10"/>
    <mergeCell ref="E12:I12"/>
    <mergeCell ref="B36:C36"/>
    <mergeCell ref="B37:C37"/>
    <mergeCell ref="J12:N12"/>
    <mergeCell ref="B15:B25"/>
    <mergeCell ref="B26:B33"/>
    <mergeCell ref="B34:C34"/>
    <mergeCell ref="B35:C3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'@lists'!$A$68:$B$68</xm:f>
          </x14:formula1>
          <xm:sqref>C8</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4"/>
  <sheetViews>
    <sheetView workbookViewId="0"/>
  </sheetViews>
  <sheetFormatPr defaultColWidth="11.42578125" defaultRowHeight="12.75" x14ac:dyDescent="0.2"/>
  <cols>
    <col min="1" max="1" width="2.85546875" customWidth="1"/>
    <col min="2" max="2" width="21.5703125" customWidth="1"/>
    <col min="3" max="3" width="28.140625" customWidth="1"/>
    <col min="4" max="4" width="8.28515625" customWidth="1"/>
    <col min="5" max="13" width="21.5703125" customWidth="1"/>
    <col min="14" max="14" width="8.28515625" customWidth="1"/>
  </cols>
  <sheetData>
    <row r="1" spans="1:14" ht="15" x14ac:dyDescent="0.2">
      <c r="A1" s="11" t="s">
        <v>876</v>
      </c>
      <c r="B1" s="10"/>
      <c r="C1" s="10"/>
      <c r="D1" s="18"/>
      <c r="E1" s="18"/>
      <c r="F1" s="18"/>
      <c r="G1" s="18"/>
      <c r="H1" s="18"/>
      <c r="I1" s="18"/>
      <c r="J1" s="18"/>
      <c r="K1" s="18"/>
      <c r="L1" s="18"/>
      <c r="M1" s="18"/>
      <c r="N1" s="18"/>
    </row>
    <row r="2" spans="1:14" ht="15" x14ac:dyDescent="0.2">
      <c r="A2" s="11" t="s">
        <v>1057</v>
      </c>
      <c r="B2" s="10"/>
      <c r="C2" s="10"/>
      <c r="D2" s="18"/>
      <c r="E2" s="18"/>
      <c r="F2" s="18"/>
      <c r="G2" s="18"/>
      <c r="H2" s="18"/>
      <c r="I2" s="18"/>
      <c r="J2" s="18"/>
      <c r="K2" s="18"/>
      <c r="L2" s="18"/>
      <c r="M2" s="18"/>
      <c r="N2" s="18"/>
    </row>
    <row r="3" spans="1:14" ht="14.1" customHeight="1" x14ac:dyDescent="0.2">
      <c r="A3" s="18"/>
      <c r="B3" s="18"/>
      <c r="C3" s="18"/>
      <c r="D3" s="18"/>
      <c r="E3" s="18"/>
      <c r="F3" s="18"/>
      <c r="G3" s="18"/>
      <c r="H3" s="18"/>
      <c r="I3" s="18"/>
      <c r="J3" s="18"/>
      <c r="K3" s="18"/>
      <c r="L3" s="18"/>
      <c r="M3" s="18"/>
      <c r="N3" s="18"/>
    </row>
    <row r="4" spans="1:14" ht="15" x14ac:dyDescent="0.2">
      <c r="A4" s="28"/>
      <c r="B4" s="32" t="s">
        <v>856</v>
      </c>
      <c r="C4" s="38" t="s">
        <v>133</v>
      </c>
      <c r="D4" s="9" t="str">
        <f>IF(C4&lt;&gt;"",VLOOKUP(C4,'@Entities'!A2:B71,2,0),"")</f>
        <v>בנק מסד בע"מ</v>
      </c>
      <c r="E4" s="8"/>
      <c r="F4" s="18"/>
      <c r="G4" s="18"/>
      <c r="H4" s="18"/>
      <c r="I4" s="18"/>
      <c r="J4" s="18"/>
      <c r="K4" s="18"/>
      <c r="L4" s="18"/>
      <c r="M4" s="18"/>
      <c r="N4" s="18"/>
    </row>
    <row r="5" spans="1:14" ht="15" x14ac:dyDescent="0.2">
      <c r="A5" s="25"/>
      <c r="B5" s="25" t="s">
        <v>2118</v>
      </c>
      <c r="C5" s="23">
        <v>43465</v>
      </c>
      <c r="D5" s="18"/>
      <c r="E5" s="18"/>
      <c r="F5" s="18"/>
      <c r="G5" s="18"/>
      <c r="H5" s="18"/>
      <c r="I5" s="18"/>
      <c r="J5" s="18"/>
      <c r="K5" s="18"/>
      <c r="L5" s="18"/>
      <c r="M5" s="18"/>
      <c r="N5" s="18"/>
    </row>
    <row r="6" spans="1:14" ht="15" x14ac:dyDescent="0.2">
      <c r="A6" s="25"/>
      <c r="B6" s="34" t="str">
        <f>"סוג מטבע"&amp;IF(C6="ILS","אלפי ש""""ח","")</f>
        <v>סוג מטבעאלפי ש""ח</v>
      </c>
      <c r="C6" s="39" t="s">
        <v>570</v>
      </c>
      <c r="D6" s="18"/>
      <c r="E6" s="18"/>
      <c r="F6" s="18"/>
      <c r="G6" s="18"/>
      <c r="H6" s="18"/>
      <c r="I6" s="18"/>
      <c r="J6" s="18"/>
      <c r="K6" s="18"/>
      <c r="L6" s="18"/>
      <c r="M6" s="18"/>
      <c r="N6" s="18"/>
    </row>
    <row r="7" spans="1:14" ht="15" x14ac:dyDescent="0.2">
      <c r="A7" s="29"/>
      <c r="B7" s="29"/>
      <c r="C7" s="24"/>
      <c r="D7" s="18"/>
      <c r="E7" s="18"/>
      <c r="F7" s="18"/>
      <c r="G7" s="18"/>
      <c r="H7" s="18"/>
      <c r="I7" s="18"/>
      <c r="J7" s="18"/>
      <c r="K7" s="18"/>
      <c r="L7" s="18"/>
      <c r="M7" s="18"/>
      <c r="N7" s="18"/>
    </row>
    <row r="8" spans="1:14" ht="15" x14ac:dyDescent="0.2">
      <c r="A8" s="30"/>
      <c r="B8" s="30" t="s">
        <v>1511</v>
      </c>
      <c r="C8" s="36" t="str">
        <f>B11</f>
        <v>630-76</v>
      </c>
      <c r="D8" s="18"/>
      <c r="E8" s="18"/>
      <c r="F8" s="18"/>
      <c r="G8" s="18"/>
      <c r="H8" s="18"/>
      <c r="I8" s="18"/>
      <c r="J8" s="18"/>
      <c r="K8" s="18"/>
      <c r="L8" s="18"/>
      <c r="M8" s="18"/>
      <c r="N8" s="18"/>
    </row>
    <row r="9" spans="1:14" ht="14.1" customHeight="1" x14ac:dyDescent="0.2">
      <c r="A9" s="18"/>
      <c r="B9" s="18"/>
      <c r="C9" s="18"/>
      <c r="D9" s="18"/>
      <c r="E9" s="18"/>
      <c r="F9" s="18"/>
      <c r="G9" s="18"/>
      <c r="H9" s="18"/>
      <c r="I9" s="18"/>
      <c r="J9" s="18"/>
      <c r="K9" s="18"/>
      <c r="L9" s="18"/>
      <c r="M9" s="18"/>
      <c r="N9" s="18"/>
    </row>
    <row r="10" spans="1:14" ht="18" customHeight="1" x14ac:dyDescent="0.2">
      <c r="A10" s="18"/>
      <c r="B10" s="7" t="s">
        <v>295</v>
      </c>
      <c r="C10" s="10"/>
      <c r="D10" s="10"/>
      <c r="E10" s="10"/>
      <c r="F10" s="10"/>
      <c r="G10" s="10"/>
      <c r="H10" s="4"/>
      <c r="I10" s="18"/>
      <c r="J10" s="18"/>
      <c r="K10" s="18"/>
      <c r="L10" s="18"/>
      <c r="M10" s="18"/>
      <c r="N10" s="18"/>
    </row>
    <row r="11" spans="1:14" ht="15.75" x14ac:dyDescent="0.2">
      <c r="A11" s="18"/>
      <c r="B11" s="35" t="s">
        <v>294</v>
      </c>
      <c r="C11" s="18"/>
      <c r="D11" s="18"/>
      <c r="E11" s="18"/>
      <c r="F11" s="18"/>
      <c r="G11" s="18"/>
      <c r="H11" s="18"/>
      <c r="I11" s="18"/>
      <c r="J11" s="18"/>
      <c r="K11" s="18"/>
      <c r="L11" s="18"/>
      <c r="M11" s="18"/>
      <c r="N11" s="18"/>
    </row>
    <row r="12" spans="1:14" ht="15" x14ac:dyDescent="0.2">
      <c r="A12" s="18"/>
      <c r="B12" s="18"/>
      <c r="C12" s="18"/>
      <c r="D12" s="18"/>
      <c r="E12" s="3" t="s">
        <v>2141</v>
      </c>
      <c r="F12" s="2"/>
      <c r="G12" s="3"/>
      <c r="H12" s="3" t="s">
        <v>2112</v>
      </c>
      <c r="I12" s="2"/>
      <c r="J12" s="3"/>
      <c r="K12" s="3" t="s">
        <v>1348</v>
      </c>
      <c r="L12" s="2"/>
      <c r="M12" s="3"/>
      <c r="N12" s="18"/>
    </row>
    <row r="13" spans="1:14" ht="30" customHeight="1" x14ac:dyDescent="0.2">
      <c r="A13" s="18"/>
      <c r="B13" s="18"/>
      <c r="C13" s="18"/>
      <c r="D13" s="18"/>
      <c r="E13" s="45" t="s">
        <v>1499</v>
      </c>
      <c r="F13" s="45" t="s">
        <v>1299</v>
      </c>
      <c r="G13" s="45" t="s">
        <v>1298</v>
      </c>
      <c r="H13" s="45" t="s">
        <v>1499</v>
      </c>
      <c r="I13" s="45" t="s">
        <v>1299</v>
      </c>
      <c r="J13" s="45" t="s">
        <v>1298</v>
      </c>
      <c r="K13" s="45" t="s">
        <v>1499</v>
      </c>
      <c r="L13" s="45" t="s">
        <v>1299</v>
      </c>
      <c r="M13" s="45" t="s">
        <v>1298</v>
      </c>
      <c r="N13" s="18"/>
    </row>
    <row r="14" spans="1:14" ht="14.1" customHeight="1" x14ac:dyDescent="0.2">
      <c r="A14" s="18"/>
      <c r="B14" s="18"/>
      <c r="C14" s="18"/>
      <c r="D14" s="18"/>
      <c r="E14" s="40" t="s">
        <v>51</v>
      </c>
      <c r="F14" s="40" t="s">
        <v>87</v>
      </c>
      <c r="G14" s="40" t="s">
        <v>109</v>
      </c>
      <c r="H14" s="40" t="s">
        <v>51</v>
      </c>
      <c r="I14" s="40" t="s">
        <v>87</v>
      </c>
      <c r="J14" s="40" t="s">
        <v>109</v>
      </c>
      <c r="K14" s="40" t="s">
        <v>51</v>
      </c>
      <c r="L14" s="40" t="s">
        <v>87</v>
      </c>
      <c r="M14" s="40" t="s">
        <v>109</v>
      </c>
      <c r="N14" s="18"/>
    </row>
    <row r="15" spans="1:14" ht="15" x14ac:dyDescent="0.2">
      <c r="A15" s="18"/>
      <c r="B15" s="14" t="s">
        <v>1931</v>
      </c>
      <c r="C15" s="31" t="s">
        <v>836</v>
      </c>
      <c r="D15" s="40" t="s">
        <v>51</v>
      </c>
      <c r="E15" s="17">
        <v>0</v>
      </c>
      <c r="F15" s="17">
        <v>0</v>
      </c>
      <c r="G15" s="17">
        <v>0</v>
      </c>
      <c r="H15" s="17">
        <v>1</v>
      </c>
      <c r="I15" s="17">
        <v>0</v>
      </c>
      <c r="J15" s="17">
        <v>0</v>
      </c>
      <c r="K15" s="17">
        <v>0</v>
      </c>
      <c r="L15" s="17">
        <v>0</v>
      </c>
      <c r="M15" s="17">
        <v>0</v>
      </c>
      <c r="N15" s="40" t="s">
        <v>51</v>
      </c>
    </row>
    <row r="16" spans="1:14" ht="15" x14ac:dyDescent="0.2">
      <c r="A16" s="18"/>
      <c r="B16" s="13"/>
      <c r="C16" s="31" t="s">
        <v>837</v>
      </c>
      <c r="D16" s="40" t="s">
        <v>87</v>
      </c>
      <c r="E16" s="17">
        <v>0</v>
      </c>
      <c r="F16" s="17">
        <v>0</v>
      </c>
      <c r="G16" s="17">
        <v>0</v>
      </c>
      <c r="H16" s="17">
        <v>1</v>
      </c>
      <c r="I16" s="17">
        <v>0</v>
      </c>
      <c r="J16" s="17">
        <v>0</v>
      </c>
      <c r="K16" s="17">
        <v>0</v>
      </c>
      <c r="L16" s="17">
        <v>0</v>
      </c>
      <c r="M16" s="17">
        <v>0</v>
      </c>
      <c r="N16" s="40" t="s">
        <v>87</v>
      </c>
    </row>
    <row r="17" spans="1:14" ht="15" x14ac:dyDescent="0.2">
      <c r="A17" s="18"/>
      <c r="B17" s="13"/>
      <c r="C17" s="31" t="s">
        <v>2116</v>
      </c>
      <c r="D17" s="40" t="s">
        <v>109</v>
      </c>
      <c r="E17" s="17">
        <v>0</v>
      </c>
      <c r="F17" s="17">
        <v>0</v>
      </c>
      <c r="G17" s="17">
        <v>0</v>
      </c>
      <c r="H17" s="17">
        <v>0</v>
      </c>
      <c r="I17" s="17">
        <v>0</v>
      </c>
      <c r="J17" s="17">
        <v>0</v>
      </c>
      <c r="K17" s="17">
        <v>0</v>
      </c>
      <c r="L17" s="17">
        <v>0</v>
      </c>
      <c r="M17" s="17">
        <v>0</v>
      </c>
      <c r="N17" s="40" t="s">
        <v>109</v>
      </c>
    </row>
    <row r="18" spans="1:14" ht="15" x14ac:dyDescent="0.2">
      <c r="A18" s="18"/>
      <c r="B18" s="13"/>
      <c r="C18" s="31" t="s">
        <v>1508</v>
      </c>
      <c r="D18" s="40" t="s">
        <v>123</v>
      </c>
      <c r="E18" s="17">
        <v>7</v>
      </c>
      <c r="F18" s="17">
        <v>22600</v>
      </c>
      <c r="G18" s="17">
        <v>22500</v>
      </c>
      <c r="H18" s="17">
        <v>10</v>
      </c>
      <c r="I18" s="17">
        <v>2500</v>
      </c>
      <c r="J18" s="17">
        <v>2500</v>
      </c>
      <c r="K18" s="17">
        <v>16</v>
      </c>
      <c r="L18" s="17">
        <v>9100</v>
      </c>
      <c r="M18" s="17">
        <v>9100</v>
      </c>
      <c r="N18" s="40" t="s">
        <v>123</v>
      </c>
    </row>
    <row r="19" spans="1:14" ht="15" x14ac:dyDescent="0.2">
      <c r="A19" s="18"/>
      <c r="B19" s="13"/>
      <c r="C19" s="31" t="s">
        <v>1664</v>
      </c>
      <c r="D19" s="40" t="s">
        <v>137</v>
      </c>
      <c r="E19" s="17">
        <v>7</v>
      </c>
      <c r="F19" s="17">
        <v>22600</v>
      </c>
      <c r="G19" s="17">
        <v>22500</v>
      </c>
      <c r="H19" s="17">
        <v>12</v>
      </c>
      <c r="I19" s="17">
        <v>2500</v>
      </c>
      <c r="J19" s="17">
        <v>2500</v>
      </c>
      <c r="K19" s="17">
        <v>16</v>
      </c>
      <c r="L19" s="17">
        <v>9100</v>
      </c>
      <c r="M19" s="17">
        <v>9100</v>
      </c>
      <c r="N19" s="40" t="s">
        <v>137</v>
      </c>
    </row>
    <row r="20" spans="1:14" ht="15" x14ac:dyDescent="0.2">
      <c r="A20" s="18"/>
      <c r="B20" s="13"/>
      <c r="C20" s="31" t="s">
        <v>773</v>
      </c>
      <c r="D20" s="40" t="s">
        <v>143</v>
      </c>
      <c r="E20" s="17">
        <v>0</v>
      </c>
      <c r="F20" s="17">
        <v>0</v>
      </c>
      <c r="G20" s="17">
        <v>0</v>
      </c>
      <c r="H20" s="17">
        <v>0</v>
      </c>
      <c r="I20" s="17">
        <v>0</v>
      </c>
      <c r="J20" s="17">
        <v>0</v>
      </c>
      <c r="K20" s="17">
        <v>0</v>
      </c>
      <c r="L20" s="17">
        <v>0</v>
      </c>
      <c r="M20" s="17">
        <v>0</v>
      </c>
      <c r="N20" s="40" t="s">
        <v>143</v>
      </c>
    </row>
    <row r="21" spans="1:14" ht="15" x14ac:dyDescent="0.2">
      <c r="A21" s="18"/>
      <c r="B21" s="13"/>
      <c r="C21" s="31" t="s">
        <v>772</v>
      </c>
      <c r="D21" s="40" t="s">
        <v>348</v>
      </c>
      <c r="E21" s="17">
        <v>245</v>
      </c>
      <c r="F21" s="17">
        <v>12400</v>
      </c>
      <c r="G21" s="17">
        <v>10700</v>
      </c>
      <c r="H21" s="17">
        <v>177</v>
      </c>
      <c r="I21" s="17">
        <v>8900</v>
      </c>
      <c r="J21" s="17">
        <v>7300</v>
      </c>
      <c r="K21" s="17">
        <v>162</v>
      </c>
      <c r="L21" s="17">
        <v>7400</v>
      </c>
      <c r="M21" s="17">
        <v>6300</v>
      </c>
      <c r="N21" s="40" t="s">
        <v>348</v>
      </c>
    </row>
    <row r="22" spans="1:14" ht="15" x14ac:dyDescent="0.2">
      <c r="A22" s="18"/>
      <c r="B22" s="13"/>
      <c r="C22" s="31" t="s">
        <v>1681</v>
      </c>
      <c r="D22" s="40" t="s">
        <v>349</v>
      </c>
      <c r="E22" s="17">
        <v>252</v>
      </c>
      <c r="F22" s="17">
        <v>35000</v>
      </c>
      <c r="G22" s="17">
        <v>33200</v>
      </c>
      <c r="H22" s="17">
        <v>189</v>
      </c>
      <c r="I22" s="17">
        <v>11400</v>
      </c>
      <c r="J22" s="17">
        <v>9800</v>
      </c>
      <c r="K22" s="17">
        <v>178</v>
      </c>
      <c r="L22" s="17">
        <v>16500</v>
      </c>
      <c r="M22" s="17">
        <v>15400</v>
      </c>
      <c r="N22" s="40" t="s">
        <v>349</v>
      </c>
    </row>
    <row r="23" spans="1:14" ht="15" x14ac:dyDescent="0.2">
      <c r="A23" s="18"/>
      <c r="B23" s="13"/>
      <c r="C23" s="31" t="s">
        <v>898</v>
      </c>
      <c r="D23" s="40" t="s">
        <v>377</v>
      </c>
      <c r="E23" s="17">
        <v>0</v>
      </c>
      <c r="F23" s="17">
        <v>0</v>
      </c>
      <c r="G23" s="17">
        <v>0</v>
      </c>
      <c r="H23" s="17">
        <v>0</v>
      </c>
      <c r="I23" s="17">
        <v>0</v>
      </c>
      <c r="J23" s="17">
        <v>0</v>
      </c>
      <c r="K23" s="17">
        <v>0</v>
      </c>
      <c r="L23" s="17">
        <v>0</v>
      </c>
      <c r="M23" s="17">
        <v>0</v>
      </c>
      <c r="N23" s="40" t="s">
        <v>377</v>
      </c>
    </row>
    <row r="24" spans="1:14" ht="15" x14ac:dyDescent="0.2">
      <c r="A24" s="18"/>
      <c r="B24" s="13"/>
      <c r="C24" s="31" t="s">
        <v>1494</v>
      </c>
      <c r="D24" s="40" t="s">
        <v>58</v>
      </c>
      <c r="E24" s="17">
        <v>0</v>
      </c>
      <c r="F24" s="17">
        <v>0</v>
      </c>
      <c r="G24" s="17">
        <v>0</v>
      </c>
      <c r="H24" s="17">
        <v>0</v>
      </c>
      <c r="I24" s="17">
        <v>0</v>
      </c>
      <c r="J24" s="17">
        <v>0</v>
      </c>
      <c r="K24" s="17">
        <v>0</v>
      </c>
      <c r="L24" s="17">
        <v>0</v>
      </c>
      <c r="M24" s="17">
        <v>0</v>
      </c>
      <c r="N24" s="40" t="s">
        <v>58</v>
      </c>
    </row>
    <row r="25" spans="1:14" ht="15" x14ac:dyDescent="0.2">
      <c r="A25" s="18"/>
      <c r="B25" s="12"/>
      <c r="C25" s="31" t="s">
        <v>1678</v>
      </c>
      <c r="D25" s="40" t="s">
        <v>64</v>
      </c>
      <c r="E25" s="17">
        <v>252</v>
      </c>
      <c r="F25" s="17">
        <v>35000</v>
      </c>
      <c r="G25" s="17">
        <v>33200</v>
      </c>
      <c r="H25" s="17">
        <v>189</v>
      </c>
      <c r="I25" s="17">
        <v>11400</v>
      </c>
      <c r="J25" s="17">
        <v>9800</v>
      </c>
      <c r="K25" s="17">
        <v>178</v>
      </c>
      <c r="L25" s="17">
        <v>16500</v>
      </c>
      <c r="M25" s="17">
        <v>15400</v>
      </c>
      <c r="N25" s="40" t="s">
        <v>64</v>
      </c>
    </row>
    <row r="26" spans="1:14" ht="15" x14ac:dyDescent="0.2">
      <c r="A26" s="18"/>
      <c r="B26" s="14" t="s">
        <v>1930</v>
      </c>
      <c r="C26" s="31" t="s">
        <v>835</v>
      </c>
      <c r="D26" s="40" t="s">
        <v>68</v>
      </c>
      <c r="E26" s="17">
        <v>0</v>
      </c>
      <c r="F26" s="17">
        <v>0</v>
      </c>
      <c r="G26" s="17">
        <v>0</v>
      </c>
      <c r="H26" s="17">
        <v>0</v>
      </c>
      <c r="I26" s="17">
        <v>0</v>
      </c>
      <c r="J26" s="17">
        <v>0</v>
      </c>
      <c r="K26" s="17">
        <v>0</v>
      </c>
      <c r="L26" s="17">
        <v>0</v>
      </c>
      <c r="M26" s="17">
        <v>0</v>
      </c>
      <c r="N26" s="40" t="s">
        <v>68</v>
      </c>
    </row>
    <row r="27" spans="1:14" ht="15" x14ac:dyDescent="0.2">
      <c r="A27" s="18"/>
      <c r="B27" s="13"/>
      <c r="C27" s="31" t="s">
        <v>1508</v>
      </c>
      <c r="D27" s="40" t="s">
        <v>75</v>
      </c>
      <c r="E27" s="17">
        <v>0</v>
      </c>
      <c r="F27" s="17">
        <v>0</v>
      </c>
      <c r="G27" s="17">
        <v>0</v>
      </c>
      <c r="H27" s="17">
        <v>0</v>
      </c>
      <c r="I27" s="17">
        <v>0</v>
      </c>
      <c r="J27" s="17">
        <v>0</v>
      </c>
      <c r="K27" s="17">
        <v>0</v>
      </c>
      <c r="L27" s="17">
        <v>0</v>
      </c>
      <c r="M27" s="17">
        <v>0</v>
      </c>
      <c r="N27" s="40" t="s">
        <v>75</v>
      </c>
    </row>
    <row r="28" spans="1:14" ht="15" x14ac:dyDescent="0.2">
      <c r="A28" s="18"/>
      <c r="B28" s="13"/>
      <c r="C28" s="31" t="s">
        <v>1664</v>
      </c>
      <c r="D28" s="40" t="s">
        <v>78</v>
      </c>
      <c r="E28" s="17">
        <v>0</v>
      </c>
      <c r="F28" s="17">
        <v>0</v>
      </c>
      <c r="G28" s="17">
        <v>0</v>
      </c>
      <c r="H28" s="17">
        <v>0</v>
      </c>
      <c r="I28" s="17">
        <v>0</v>
      </c>
      <c r="J28" s="17">
        <v>0</v>
      </c>
      <c r="K28" s="17">
        <v>0</v>
      </c>
      <c r="L28" s="17">
        <v>0</v>
      </c>
      <c r="M28" s="17">
        <v>0</v>
      </c>
      <c r="N28" s="40" t="s">
        <v>78</v>
      </c>
    </row>
    <row r="29" spans="1:14" ht="15" x14ac:dyDescent="0.2">
      <c r="A29" s="18"/>
      <c r="B29" s="13"/>
      <c r="C29" s="31" t="s">
        <v>771</v>
      </c>
      <c r="D29" s="40" t="s">
        <v>80</v>
      </c>
      <c r="E29" s="17">
        <v>0</v>
      </c>
      <c r="F29" s="17">
        <v>0</v>
      </c>
      <c r="G29" s="17">
        <v>0</v>
      </c>
      <c r="H29" s="17">
        <v>0</v>
      </c>
      <c r="I29" s="17">
        <v>0</v>
      </c>
      <c r="J29" s="17">
        <v>0</v>
      </c>
      <c r="K29" s="17">
        <v>0</v>
      </c>
      <c r="L29" s="17">
        <v>0</v>
      </c>
      <c r="M29" s="17">
        <v>0</v>
      </c>
      <c r="N29" s="40" t="s">
        <v>80</v>
      </c>
    </row>
    <row r="30" spans="1:14" ht="15" x14ac:dyDescent="0.2">
      <c r="A30" s="18"/>
      <c r="B30" s="13"/>
      <c r="C30" s="31" t="s">
        <v>1680</v>
      </c>
      <c r="D30" s="40" t="s">
        <v>81</v>
      </c>
      <c r="E30" s="17">
        <v>0</v>
      </c>
      <c r="F30" s="17">
        <v>0</v>
      </c>
      <c r="G30" s="17">
        <v>0</v>
      </c>
      <c r="H30" s="17">
        <v>0</v>
      </c>
      <c r="I30" s="17">
        <v>0</v>
      </c>
      <c r="J30" s="17">
        <v>0</v>
      </c>
      <c r="K30" s="17">
        <v>0</v>
      </c>
      <c r="L30" s="17">
        <v>0</v>
      </c>
      <c r="M30" s="17">
        <v>0</v>
      </c>
      <c r="N30" s="40" t="s">
        <v>81</v>
      </c>
    </row>
    <row r="31" spans="1:14" ht="15" x14ac:dyDescent="0.2">
      <c r="A31" s="18"/>
      <c r="B31" s="13"/>
      <c r="C31" s="31" t="s">
        <v>897</v>
      </c>
      <c r="D31" s="40" t="s">
        <v>82</v>
      </c>
      <c r="E31" s="17">
        <v>0</v>
      </c>
      <c r="F31" s="17">
        <v>0</v>
      </c>
      <c r="G31" s="17">
        <v>0</v>
      </c>
      <c r="H31" s="17">
        <v>0</v>
      </c>
      <c r="I31" s="17">
        <v>0</v>
      </c>
      <c r="J31" s="17">
        <v>0</v>
      </c>
      <c r="K31" s="17">
        <v>0</v>
      </c>
      <c r="L31" s="17">
        <v>0</v>
      </c>
      <c r="M31" s="17">
        <v>0</v>
      </c>
      <c r="N31" s="40" t="s">
        <v>82</v>
      </c>
    </row>
    <row r="32" spans="1:14" ht="15" x14ac:dyDescent="0.2">
      <c r="A32" s="18"/>
      <c r="B32" s="13"/>
      <c r="C32" s="31" t="s">
        <v>1493</v>
      </c>
      <c r="D32" s="40" t="s">
        <v>84</v>
      </c>
      <c r="E32" s="17">
        <v>0</v>
      </c>
      <c r="F32" s="17">
        <v>0</v>
      </c>
      <c r="G32" s="17">
        <v>0</v>
      </c>
      <c r="H32" s="17">
        <v>0</v>
      </c>
      <c r="I32" s="17">
        <v>0</v>
      </c>
      <c r="J32" s="17">
        <v>0</v>
      </c>
      <c r="K32" s="17">
        <v>0</v>
      </c>
      <c r="L32" s="17">
        <v>0</v>
      </c>
      <c r="M32" s="17">
        <v>0</v>
      </c>
      <c r="N32" s="40" t="s">
        <v>84</v>
      </c>
    </row>
    <row r="33" spans="1:14" ht="15" x14ac:dyDescent="0.2">
      <c r="A33" s="18"/>
      <c r="B33" s="12"/>
      <c r="C33" s="31" t="s">
        <v>1677</v>
      </c>
      <c r="D33" s="40" t="s">
        <v>85</v>
      </c>
      <c r="E33" s="17">
        <v>0</v>
      </c>
      <c r="F33" s="17">
        <v>0</v>
      </c>
      <c r="G33" s="17">
        <v>0</v>
      </c>
      <c r="H33" s="17">
        <v>0</v>
      </c>
      <c r="I33" s="17">
        <v>0</v>
      </c>
      <c r="J33" s="17">
        <v>0</v>
      </c>
      <c r="K33" s="17">
        <v>0</v>
      </c>
      <c r="L33" s="17">
        <v>0</v>
      </c>
      <c r="M33" s="17">
        <v>0</v>
      </c>
      <c r="N33" s="40" t="s">
        <v>85</v>
      </c>
    </row>
    <row r="34" spans="1:14" ht="15" x14ac:dyDescent="0.2">
      <c r="A34" s="18"/>
      <c r="B34" s="14" t="s">
        <v>1632</v>
      </c>
      <c r="C34" s="14"/>
      <c r="D34" s="42" t="s">
        <v>90</v>
      </c>
      <c r="E34" s="37">
        <v>252</v>
      </c>
      <c r="F34" s="37">
        <v>35000</v>
      </c>
      <c r="G34" s="37">
        <v>33200</v>
      </c>
      <c r="H34" s="37">
        <v>189</v>
      </c>
      <c r="I34" s="37">
        <v>11400</v>
      </c>
      <c r="J34" s="37">
        <v>9800</v>
      </c>
      <c r="K34" s="37">
        <v>178</v>
      </c>
      <c r="L34" s="37">
        <v>16500</v>
      </c>
      <c r="M34" s="37">
        <v>15400</v>
      </c>
      <c r="N34" s="42" t="s">
        <v>90</v>
      </c>
    </row>
  </sheetData>
  <mergeCells count="10">
    <mergeCell ref="K12:M12"/>
    <mergeCell ref="B15:B25"/>
    <mergeCell ref="B26:B33"/>
    <mergeCell ref="B34:C34"/>
    <mergeCell ref="A1:C1"/>
    <mergeCell ref="A2:C2"/>
    <mergeCell ref="D4:E4"/>
    <mergeCell ref="B10:H10"/>
    <mergeCell ref="E12:G12"/>
    <mergeCell ref="H12:J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'@lists'!$A$69:$B$69</xm:f>
          </x14:formula1>
          <xm:sqref>C8</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4"/>
  <sheetViews>
    <sheetView workbookViewId="0"/>
  </sheetViews>
  <sheetFormatPr defaultColWidth="11.42578125" defaultRowHeight="12.75" x14ac:dyDescent="0.2"/>
  <cols>
    <col min="1" max="1" width="2.85546875" customWidth="1"/>
    <col min="2" max="2" width="13.7109375" customWidth="1"/>
    <col min="3" max="3" width="32.7109375" customWidth="1"/>
    <col min="4" max="4" width="8.28515625" customWidth="1"/>
    <col min="5" max="10" width="21.57031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K7" s="18"/>
    </row>
    <row r="8" spans="1:11" ht="15" x14ac:dyDescent="0.2">
      <c r="A8" s="30"/>
      <c r="B8" s="30" t="s">
        <v>1511</v>
      </c>
      <c r="C8" s="36" t="str">
        <f>B11</f>
        <v>630-77</v>
      </c>
      <c r="D8" s="18"/>
      <c r="K8" s="18"/>
    </row>
    <row r="9" spans="1:11" ht="14.1" customHeight="1" x14ac:dyDescent="0.2">
      <c r="A9" s="18"/>
      <c r="B9" s="18"/>
      <c r="C9" s="18"/>
      <c r="D9" s="18"/>
      <c r="E9" s="18"/>
      <c r="F9" s="18"/>
      <c r="G9" s="18"/>
      <c r="H9" s="18"/>
      <c r="I9" s="18"/>
      <c r="J9" s="18"/>
      <c r="K9" s="18"/>
    </row>
    <row r="10" spans="1:11" ht="36" customHeight="1" x14ac:dyDescent="0.2">
      <c r="A10" s="18"/>
      <c r="B10" s="5" t="s">
        <v>297</v>
      </c>
      <c r="C10" s="10"/>
      <c r="D10" s="10"/>
      <c r="E10" s="10"/>
      <c r="F10" s="10"/>
      <c r="G10" s="10"/>
      <c r="H10" s="4"/>
      <c r="I10" s="18"/>
      <c r="J10" s="18"/>
      <c r="K10" s="18"/>
    </row>
    <row r="11" spans="1:11" ht="15" x14ac:dyDescent="0.2">
      <c r="A11" s="18"/>
      <c r="B11" s="15" t="s">
        <v>296</v>
      </c>
      <c r="C11" s="18"/>
      <c r="D11" s="18"/>
      <c r="E11" s="18"/>
      <c r="F11" s="18"/>
      <c r="G11" s="18"/>
      <c r="H11" s="18"/>
      <c r="I11" s="18"/>
      <c r="J11" s="18"/>
      <c r="K11" s="18"/>
    </row>
    <row r="12" spans="1:11" ht="15" x14ac:dyDescent="0.2">
      <c r="A12" s="18"/>
      <c r="B12" s="18"/>
      <c r="C12" s="18"/>
      <c r="D12" s="18"/>
      <c r="E12" s="3" t="s">
        <v>2141</v>
      </c>
      <c r="F12" s="3"/>
      <c r="G12" s="3" t="s">
        <v>2112</v>
      </c>
      <c r="H12" s="3"/>
      <c r="I12" s="3" t="s">
        <v>1348</v>
      </c>
      <c r="J12" s="3"/>
      <c r="K12" s="18"/>
    </row>
    <row r="13" spans="1:11" ht="15" x14ac:dyDescent="0.2">
      <c r="A13" s="18"/>
      <c r="B13" s="18"/>
      <c r="C13" s="18"/>
      <c r="D13" s="18"/>
      <c r="E13" s="45" t="s">
        <v>1510</v>
      </c>
      <c r="F13" s="45" t="s">
        <v>1297</v>
      </c>
      <c r="G13" s="45" t="s">
        <v>1510</v>
      </c>
      <c r="H13" s="45" t="s">
        <v>1297</v>
      </c>
      <c r="I13" s="45" t="s">
        <v>1510</v>
      </c>
      <c r="J13" s="45" t="s">
        <v>1297</v>
      </c>
      <c r="K13" s="18"/>
    </row>
    <row r="14" spans="1:11" ht="14.1" customHeight="1" x14ac:dyDescent="0.2">
      <c r="A14" s="18"/>
      <c r="B14" s="18"/>
      <c r="C14" s="18"/>
      <c r="D14" s="18"/>
      <c r="E14" s="49" t="s">
        <v>51</v>
      </c>
      <c r="F14" s="49" t="s">
        <v>87</v>
      </c>
      <c r="G14" s="49" t="s">
        <v>51</v>
      </c>
      <c r="H14" s="49" t="s">
        <v>87</v>
      </c>
      <c r="I14" s="49" t="s">
        <v>51</v>
      </c>
      <c r="J14" s="49" t="s">
        <v>87</v>
      </c>
      <c r="K14" s="18"/>
    </row>
    <row r="15" spans="1:11" ht="15" x14ac:dyDescent="0.2">
      <c r="A15" s="18"/>
      <c r="B15" s="14" t="s">
        <v>1931</v>
      </c>
      <c r="C15" s="31" t="s">
        <v>836</v>
      </c>
      <c r="D15" s="49" t="s">
        <v>51</v>
      </c>
      <c r="E15" s="17">
        <v>0</v>
      </c>
      <c r="F15" s="17">
        <v>0</v>
      </c>
      <c r="G15" s="17">
        <v>0</v>
      </c>
      <c r="H15" s="17">
        <v>0</v>
      </c>
      <c r="I15" s="17">
        <v>2</v>
      </c>
      <c r="J15" s="17">
        <v>0</v>
      </c>
      <c r="K15" s="49" t="s">
        <v>51</v>
      </c>
    </row>
    <row r="16" spans="1:11" ht="15" x14ac:dyDescent="0.2">
      <c r="A16" s="18"/>
      <c r="B16" s="13"/>
      <c r="C16" s="31" t="s">
        <v>838</v>
      </c>
      <c r="D16" s="49" t="s">
        <v>87</v>
      </c>
      <c r="E16" s="17">
        <v>1</v>
      </c>
      <c r="F16" s="17">
        <v>0</v>
      </c>
      <c r="G16" s="17">
        <v>0</v>
      </c>
      <c r="H16" s="17">
        <v>0</v>
      </c>
      <c r="I16" s="17">
        <v>0</v>
      </c>
      <c r="J16" s="17">
        <v>0</v>
      </c>
      <c r="K16" s="49" t="s">
        <v>87</v>
      </c>
    </row>
    <row r="17" spans="1:11" ht="15" x14ac:dyDescent="0.2">
      <c r="A17" s="18"/>
      <c r="B17" s="13"/>
      <c r="C17" s="31" t="s">
        <v>2116</v>
      </c>
      <c r="D17" s="49" t="s">
        <v>109</v>
      </c>
      <c r="E17" s="17">
        <v>0</v>
      </c>
      <c r="F17" s="17">
        <v>0</v>
      </c>
      <c r="G17" s="17">
        <v>0</v>
      </c>
      <c r="H17" s="17">
        <v>0</v>
      </c>
      <c r="I17" s="17">
        <v>0</v>
      </c>
      <c r="J17" s="17">
        <v>0</v>
      </c>
      <c r="K17" s="49" t="s">
        <v>109</v>
      </c>
    </row>
    <row r="18" spans="1:11" ht="15" x14ac:dyDescent="0.2">
      <c r="A18" s="18"/>
      <c r="B18" s="13"/>
      <c r="C18" s="31" t="s">
        <v>1508</v>
      </c>
      <c r="D18" s="49" t="s">
        <v>123</v>
      </c>
      <c r="E18" s="17">
        <v>0</v>
      </c>
      <c r="F18" s="17">
        <v>0</v>
      </c>
      <c r="G18" s="17">
        <v>0</v>
      </c>
      <c r="H18" s="17">
        <v>0</v>
      </c>
      <c r="I18" s="17">
        <v>14</v>
      </c>
      <c r="J18" s="17">
        <v>500</v>
      </c>
      <c r="K18" s="49" t="s">
        <v>123</v>
      </c>
    </row>
    <row r="19" spans="1:11" ht="15" x14ac:dyDescent="0.2">
      <c r="A19" s="18"/>
      <c r="B19" s="13"/>
      <c r="C19" s="31" t="s">
        <v>1664</v>
      </c>
      <c r="D19" s="49" t="s">
        <v>137</v>
      </c>
      <c r="E19" s="17">
        <v>1</v>
      </c>
      <c r="F19" s="17">
        <v>0</v>
      </c>
      <c r="G19" s="17">
        <v>0</v>
      </c>
      <c r="H19" s="17">
        <v>0</v>
      </c>
      <c r="I19" s="17">
        <v>16</v>
      </c>
      <c r="J19" s="17">
        <v>500</v>
      </c>
      <c r="K19" s="49" t="s">
        <v>137</v>
      </c>
    </row>
    <row r="20" spans="1:11" ht="15" x14ac:dyDescent="0.2">
      <c r="A20" s="18"/>
      <c r="B20" s="13"/>
      <c r="C20" s="31" t="s">
        <v>773</v>
      </c>
      <c r="D20" s="49" t="s">
        <v>143</v>
      </c>
      <c r="E20" s="17">
        <v>0</v>
      </c>
      <c r="F20" s="17">
        <v>0</v>
      </c>
      <c r="G20" s="17">
        <v>0</v>
      </c>
      <c r="H20" s="17">
        <v>0</v>
      </c>
      <c r="I20" s="17">
        <v>0</v>
      </c>
      <c r="J20" s="17">
        <v>0</v>
      </c>
      <c r="K20" s="49" t="s">
        <v>143</v>
      </c>
    </row>
    <row r="21" spans="1:11" ht="15" x14ac:dyDescent="0.2">
      <c r="A21" s="18"/>
      <c r="B21" s="13"/>
      <c r="C21" s="31" t="s">
        <v>772</v>
      </c>
      <c r="D21" s="49" t="s">
        <v>348</v>
      </c>
      <c r="E21" s="17">
        <v>36</v>
      </c>
      <c r="F21" s="17">
        <v>900</v>
      </c>
      <c r="G21" s="17">
        <v>31</v>
      </c>
      <c r="H21" s="17">
        <v>1000</v>
      </c>
      <c r="I21" s="17">
        <v>66</v>
      </c>
      <c r="J21" s="17">
        <v>900</v>
      </c>
      <c r="K21" s="49" t="s">
        <v>348</v>
      </c>
    </row>
    <row r="22" spans="1:11" ht="15" x14ac:dyDescent="0.2">
      <c r="A22" s="18"/>
      <c r="B22" s="13"/>
      <c r="C22" s="31" t="s">
        <v>1682</v>
      </c>
      <c r="D22" s="49" t="s">
        <v>349</v>
      </c>
      <c r="E22" s="17">
        <v>37</v>
      </c>
      <c r="F22" s="17">
        <v>900</v>
      </c>
      <c r="G22" s="17">
        <v>31</v>
      </c>
      <c r="H22" s="17">
        <v>1000</v>
      </c>
      <c r="I22" s="17">
        <v>82</v>
      </c>
      <c r="J22" s="17">
        <v>1400</v>
      </c>
      <c r="K22" s="49" t="s">
        <v>349</v>
      </c>
    </row>
    <row r="23" spans="1:11" ht="15" x14ac:dyDescent="0.2">
      <c r="A23" s="18"/>
      <c r="B23" s="13"/>
      <c r="C23" s="31" t="s">
        <v>898</v>
      </c>
      <c r="D23" s="49" t="s">
        <v>377</v>
      </c>
      <c r="E23" s="17">
        <v>0</v>
      </c>
      <c r="F23" s="17">
        <v>0</v>
      </c>
      <c r="G23" s="17">
        <v>0</v>
      </c>
      <c r="H23" s="17">
        <v>0</v>
      </c>
      <c r="I23" s="17">
        <v>0</v>
      </c>
      <c r="J23" s="17">
        <v>0</v>
      </c>
      <c r="K23" s="49" t="s">
        <v>377</v>
      </c>
    </row>
    <row r="24" spans="1:11" ht="15" x14ac:dyDescent="0.2">
      <c r="A24" s="18"/>
      <c r="B24" s="13"/>
      <c r="C24" s="31" t="s">
        <v>1494</v>
      </c>
      <c r="D24" s="49" t="s">
        <v>58</v>
      </c>
      <c r="E24" s="17">
        <v>0</v>
      </c>
      <c r="F24" s="17">
        <v>0</v>
      </c>
      <c r="G24" s="17">
        <v>0</v>
      </c>
      <c r="H24" s="17">
        <v>0</v>
      </c>
      <c r="I24" s="17">
        <v>0</v>
      </c>
      <c r="J24" s="17">
        <v>0</v>
      </c>
      <c r="K24" s="49" t="s">
        <v>58</v>
      </c>
    </row>
    <row r="25" spans="1:11" ht="15" x14ac:dyDescent="0.2">
      <c r="A25" s="18"/>
      <c r="B25" s="12"/>
      <c r="C25" s="31" t="s">
        <v>1678</v>
      </c>
      <c r="D25" s="49" t="s">
        <v>64</v>
      </c>
      <c r="E25" s="17">
        <v>37</v>
      </c>
      <c r="F25" s="17">
        <v>900</v>
      </c>
      <c r="G25" s="17">
        <v>31</v>
      </c>
      <c r="H25" s="17">
        <v>1000</v>
      </c>
      <c r="I25" s="17">
        <v>82</v>
      </c>
      <c r="J25" s="17">
        <v>1400</v>
      </c>
      <c r="K25" s="49" t="s">
        <v>64</v>
      </c>
    </row>
    <row r="26" spans="1:11" ht="15" x14ac:dyDescent="0.2">
      <c r="A26" s="18"/>
      <c r="B26" s="14" t="s">
        <v>1930</v>
      </c>
      <c r="C26" s="31" t="s">
        <v>835</v>
      </c>
      <c r="D26" s="49" t="s">
        <v>68</v>
      </c>
      <c r="E26" s="17">
        <v>0</v>
      </c>
      <c r="F26" s="17">
        <v>0</v>
      </c>
      <c r="G26" s="17">
        <v>0</v>
      </c>
      <c r="H26" s="17">
        <v>0</v>
      </c>
      <c r="I26" s="17">
        <v>0</v>
      </c>
      <c r="J26" s="17">
        <v>0</v>
      </c>
      <c r="K26" s="49" t="s">
        <v>68</v>
      </c>
    </row>
    <row r="27" spans="1:11" ht="15" x14ac:dyDescent="0.2">
      <c r="A27" s="18"/>
      <c r="B27" s="13"/>
      <c r="C27" s="31" t="s">
        <v>1508</v>
      </c>
      <c r="D27" s="49" t="s">
        <v>75</v>
      </c>
      <c r="E27" s="17">
        <v>0</v>
      </c>
      <c r="F27" s="17">
        <v>0</v>
      </c>
      <c r="G27" s="17">
        <v>0</v>
      </c>
      <c r="H27" s="17">
        <v>0</v>
      </c>
      <c r="I27" s="17">
        <v>0</v>
      </c>
      <c r="J27" s="17">
        <v>0</v>
      </c>
      <c r="K27" s="49" t="s">
        <v>75</v>
      </c>
    </row>
    <row r="28" spans="1:11" ht="15" x14ac:dyDescent="0.2">
      <c r="A28" s="18"/>
      <c r="B28" s="13"/>
      <c r="C28" s="31" t="s">
        <v>1664</v>
      </c>
      <c r="D28" s="49" t="s">
        <v>78</v>
      </c>
      <c r="E28" s="17">
        <v>0</v>
      </c>
      <c r="F28" s="17">
        <v>0</v>
      </c>
      <c r="G28" s="17">
        <v>0</v>
      </c>
      <c r="H28" s="17">
        <v>0</v>
      </c>
      <c r="I28" s="17">
        <v>0</v>
      </c>
      <c r="J28" s="17">
        <v>0</v>
      </c>
      <c r="K28" s="49" t="s">
        <v>78</v>
      </c>
    </row>
    <row r="29" spans="1:11" ht="15" x14ac:dyDescent="0.2">
      <c r="A29" s="18"/>
      <c r="B29" s="13"/>
      <c r="C29" s="31" t="s">
        <v>771</v>
      </c>
      <c r="D29" s="49" t="s">
        <v>80</v>
      </c>
      <c r="E29" s="17">
        <v>0</v>
      </c>
      <c r="F29" s="17">
        <v>0</v>
      </c>
      <c r="G29" s="17">
        <v>0</v>
      </c>
      <c r="H29" s="17">
        <v>0</v>
      </c>
      <c r="I29" s="17">
        <v>0</v>
      </c>
      <c r="J29" s="17">
        <v>0</v>
      </c>
      <c r="K29" s="49" t="s">
        <v>80</v>
      </c>
    </row>
    <row r="30" spans="1:11" ht="15" x14ac:dyDescent="0.2">
      <c r="A30" s="18"/>
      <c r="B30" s="13"/>
      <c r="C30" s="31" t="s">
        <v>1680</v>
      </c>
      <c r="D30" s="49" t="s">
        <v>81</v>
      </c>
      <c r="E30" s="17">
        <v>0</v>
      </c>
      <c r="F30" s="17">
        <v>0</v>
      </c>
      <c r="G30" s="17">
        <v>0</v>
      </c>
      <c r="H30" s="17">
        <v>0</v>
      </c>
      <c r="I30" s="17">
        <v>0</v>
      </c>
      <c r="J30" s="17">
        <v>0</v>
      </c>
      <c r="K30" s="49" t="s">
        <v>81</v>
      </c>
    </row>
    <row r="31" spans="1:11" ht="15" x14ac:dyDescent="0.2">
      <c r="A31" s="18"/>
      <c r="B31" s="13"/>
      <c r="C31" s="31" t="s">
        <v>897</v>
      </c>
      <c r="D31" s="49" t="s">
        <v>82</v>
      </c>
      <c r="E31" s="17">
        <v>0</v>
      </c>
      <c r="F31" s="17">
        <v>0</v>
      </c>
      <c r="G31" s="17">
        <v>0</v>
      </c>
      <c r="H31" s="17">
        <v>0</v>
      </c>
      <c r="I31" s="17">
        <v>0</v>
      </c>
      <c r="J31" s="17">
        <v>0</v>
      </c>
      <c r="K31" s="49" t="s">
        <v>82</v>
      </c>
    </row>
    <row r="32" spans="1:11" ht="15" x14ac:dyDescent="0.2">
      <c r="A32" s="18"/>
      <c r="B32" s="13"/>
      <c r="C32" s="31" t="s">
        <v>1493</v>
      </c>
      <c r="D32" s="49" t="s">
        <v>84</v>
      </c>
      <c r="E32" s="17">
        <v>0</v>
      </c>
      <c r="F32" s="17">
        <v>0</v>
      </c>
      <c r="G32" s="17">
        <v>0</v>
      </c>
      <c r="H32" s="17">
        <v>0</v>
      </c>
      <c r="I32" s="17">
        <v>0</v>
      </c>
      <c r="J32" s="17">
        <v>0</v>
      </c>
      <c r="K32" s="49" t="s">
        <v>84</v>
      </c>
    </row>
    <row r="33" spans="1:11" ht="15" x14ac:dyDescent="0.2">
      <c r="A33" s="18"/>
      <c r="B33" s="12"/>
      <c r="C33" s="31" t="s">
        <v>1677</v>
      </c>
      <c r="D33" s="49" t="s">
        <v>85</v>
      </c>
      <c r="E33" s="17">
        <v>0</v>
      </c>
      <c r="F33" s="17">
        <v>0</v>
      </c>
      <c r="G33" s="17">
        <v>0</v>
      </c>
      <c r="H33" s="17">
        <v>0</v>
      </c>
      <c r="I33" s="17">
        <v>0</v>
      </c>
      <c r="J33" s="17">
        <v>0</v>
      </c>
      <c r="K33" s="49" t="s">
        <v>85</v>
      </c>
    </row>
    <row r="34" spans="1:11" ht="15" x14ac:dyDescent="0.2">
      <c r="A34" s="18"/>
      <c r="B34" s="14" t="s">
        <v>1632</v>
      </c>
      <c r="C34" s="14"/>
      <c r="D34" s="33" t="s">
        <v>90</v>
      </c>
      <c r="E34" s="37">
        <v>37</v>
      </c>
      <c r="F34" s="37">
        <v>900</v>
      </c>
      <c r="G34" s="37">
        <v>31</v>
      </c>
      <c r="H34" s="37">
        <v>1000</v>
      </c>
      <c r="I34" s="37">
        <v>82</v>
      </c>
      <c r="J34" s="37">
        <v>1400</v>
      </c>
      <c r="K34" s="33" t="s">
        <v>90</v>
      </c>
    </row>
  </sheetData>
  <mergeCells count="10">
    <mergeCell ref="I12:J12"/>
    <mergeCell ref="B15:B25"/>
    <mergeCell ref="B26:B33"/>
    <mergeCell ref="B34:C34"/>
    <mergeCell ref="A1:C1"/>
    <mergeCell ref="A2:C2"/>
    <mergeCell ref="D4:E4"/>
    <mergeCell ref="B10:H10"/>
    <mergeCell ref="E12:F12"/>
    <mergeCell ref="G12:H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'@lists'!$A$70:$B$70</xm:f>
          </x14:formula1>
          <xm:sqref>C8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2"/>
  <sheetViews>
    <sheetView workbookViewId="0"/>
  </sheetViews>
  <sheetFormatPr defaultColWidth="11.42578125" defaultRowHeight="12.75" x14ac:dyDescent="0.2"/>
  <cols>
    <col min="1" max="1" width="2.5703125" customWidth="1"/>
    <col min="2" max="2" width="42.42578125" customWidth="1"/>
    <col min="3" max="3" width="8.28515625" customWidth="1"/>
    <col min="4" max="9" width="19" customWidth="1"/>
    <col min="10" max="10" width="8.28515625" customWidth="1"/>
    <col min="11" max="12" width="13.5703125" customWidth="1"/>
  </cols>
  <sheetData>
    <row r="1" spans="1:12" ht="15" x14ac:dyDescent="0.2">
      <c r="A1" s="11" t="s">
        <v>876</v>
      </c>
      <c r="B1" s="10"/>
      <c r="C1" s="10"/>
      <c r="D1" s="18"/>
      <c r="E1" s="18"/>
      <c r="F1" s="18"/>
      <c r="G1" s="18"/>
      <c r="H1" s="18"/>
      <c r="I1" s="18"/>
      <c r="J1" s="18"/>
      <c r="K1" s="18"/>
      <c r="L1" s="18"/>
    </row>
    <row r="2" spans="1:12" ht="15" x14ac:dyDescent="0.2">
      <c r="A2" s="11" t="s">
        <v>1057</v>
      </c>
      <c r="B2" s="10"/>
      <c r="C2" s="10"/>
      <c r="D2" s="18"/>
      <c r="E2" s="18"/>
      <c r="F2" s="18"/>
      <c r="G2" s="18"/>
      <c r="H2" s="18"/>
      <c r="I2" s="18"/>
      <c r="J2" s="18"/>
      <c r="K2" s="18"/>
      <c r="L2" s="18"/>
    </row>
    <row r="3" spans="1:12" ht="15" x14ac:dyDescent="0.2">
      <c r="A3" s="18"/>
      <c r="B3" s="18"/>
      <c r="C3" s="18"/>
      <c r="D3" s="18"/>
      <c r="E3" s="18"/>
      <c r="F3" s="18"/>
      <c r="G3" s="18"/>
      <c r="H3" s="18"/>
      <c r="I3" s="18"/>
      <c r="J3" s="18"/>
      <c r="K3" s="18"/>
      <c r="L3" s="18"/>
    </row>
    <row r="4" spans="1:12" ht="15" x14ac:dyDescent="0.2">
      <c r="A4" s="68" t="s">
        <v>856</v>
      </c>
      <c r="B4" s="69"/>
      <c r="C4" s="38" t="s">
        <v>133</v>
      </c>
      <c r="D4" s="9" t="str">
        <f>IF(C4&lt;&gt;"",VLOOKUP(C4,'@Entities'!A2:B71,2,0),"")</f>
        <v>בנק מסד בע"מ</v>
      </c>
      <c r="E4" s="1"/>
      <c r="F4" s="9"/>
      <c r="G4" s="18"/>
      <c r="H4" s="18"/>
      <c r="I4" s="18"/>
      <c r="J4" s="18"/>
      <c r="K4" s="18"/>
      <c r="L4" s="18"/>
    </row>
    <row r="5" spans="1:12" ht="15" x14ac:dyDescent="0.2">
      <c r="A5" s="70" t="s">
        <v>2118</v>
      </c>
      <c r="B5" s="64"/>
      <c r="C5" s="23">
        <v>43465</v>
      </c>
      <c r="D5" s="18"/>
      <c r="E5" s="18"/>
      <c r="F5" s="18"/>
      <c r="G5" s="18"/>
      <c r="H5" s="18"/>
      <c r="I5" s="18"/>
      <c r="J5" s="18"/>
      <c r="K5" s="18"/>
      <c r="L5" s="18"/>
    </row>
    <row r="6" spans="1:12" ht="15" x14ac:dyDescent="0.2">
      <c r="A6" s="63" t="str">
        <f>"סוג מטבע"&amp;IF(B6="ILS","אלפי ש""""ח","")</f>
        <v>סוג מטבע</v>
      </c>
      <c r="B6" s="64"/>
      <c r="C6" s="39" t="s">
        <v>570</v>
      </c>
      <c r="D6" s="18"/>
      <c r="E6" s="18"/>
      <c r="F6" s="18"/>
      <c r="G6" s="18"/>
      <c r="H6" s="18"/>
      <c r="I6" s="18"/>
      <c r="J6" s="18"/>
      <c r="K6" s="18"/>
      <c r="L6" s="18"/>
    </row>
    <row r="7" spans="1:12" ht="15" x14ac:dyDescent="0.2">
      <c r="A7" s="65"/>
      <c r="B7" s="64"/>
      <c r="C7" s="24"/>
      <c r="D7" s="18"/>
      <c r="E7" s="18"/>
      <c r="F7" s="18"/>
      <c r="G7" s="18"/>
      <c r="H7" s="18"/>
      <c r="I7" s="18"/>
      <c r="J7" s="18"/>
      <c r="K7" s="18"/>
      <c r="L7" s="18"/>
    </row>
    <row r="8" spans="1:12" ht="15" x14ac:dyDescent="0.2">
      <c r="A8" s="66" t="s">
        <v>1511</v>
      </c>
      <c r="B8" s="67"/>
      <c r="C8" s="36" t="str">
        <f>B11</f>
        <v>630-6</v>
      </c>
      <c r="D8" s="18"/>
      <c r="E8" s="18"/>
      <c r="F8" s="18"/>
      <c r="G8" s="18"/>
      <c r="H8" s="18"/>
      <c r="I8" s="18"/>
      <c r="J8" s="18"/>
      <c r="K8" s="18"/>
      <c r="L8" s="18"/>
    </row>
    <row r="9" spans="1:12" ht="15" x14ac:dyDescent="0.2">
      <c r="A9" s="18"/>
      <c r="B9" s="18"/>
      <c r="C9" s="18"/>
      <c r="D9" s="18"/>
      <c r="E9" s="18"/>
      <c r="F9" s="18"/>
      <c r="G9" s="18"/>
      <c r="H9" s="18"/>
      <c r="I9" s="18"/>
      <c r="J9" s="18"/>
      <c r="K9" s="18"/>
      <c r="L9" s="18"/>
    </row>
    <row r="10" spans="1:12" ht="20.25" x14ac:dyDescent="0.2">
      <c r="A10" s="18"/>
      <c r="B10" s="61" t="s">
        <v>281</v>
      </c>
      <c r="C10" s="10"/>
      <c r="D10" s="10"/>
      <c r="E10" s="10"/>
      <c r="F10" s="10"/>
      <c r="G10" s="10"/>
      <c r="H10" s="10"/>
      <c r="I10" s="10"/>
      <c r="J10" s="10"/>
      <c r="K10" s="10"/>
      <c r="L10" s="62"/>
    </row>
    <row r="11" spans="1:12" ht="15" x14ac:dyDescent="0.2">
      <c r="A11" s="18"/>
      <c r="B11" s="15" t="s">
        <v>260</v>
      </c>
      <c r="C11" s="18"/>
      <c r="D11" s="18"/>
      <c r="E11" s="18"/>
      <c r="F11" s="18"/>
      <c r="G11" s="18"/>
      <c r="H11" s="18"/>
      <c r="I11" s="18"/>
      <c r="J11" s="18"/>
      <c r="K11" s="18"/>
      <c r="L11" s="18"/>
    </row>
    <row r="12" spans="1:12" ht="15" x14ac:dyDescent="0.2">
      <c r="A12" s="18"/>
      <c r="B12" s="18"/>
      <c r="C12" s="18"/>
      <c r="D12" s="3" t="s">
        <v>2141</v>
      </c>
      <c r="E12" s="2"/>
      <c r="F12" s="3"/>
      <c r="G12" s="3" t="s">
        <v>2112</v>
      </c>
      <c r="H12" s="2"/>
      <c r="I12" s="3"/>
      <c r="J12" s="18"/>
      <c r="K12" s="18"/>
      <c r="L12" s="18"/>
    </row>
    <row r="13" spans="1:12" ht="15" x14ac:dyDescent="0.2">
      <c r="A13" s="18"/>
      <c r="B13" s="18"/>
      <c r="C13" s="18"/>
      <c r="D13" s="45" t="s">
        <v>1702</v>
      </c>
      <c r="E13" s="45" t="s">
        <v>1692</v>
      </c>
      <c r="F13" s="45" t="s">
        <v>1235</v>
      </c>
      <c r="G13" s="45" t="s">
        <v>1702</v>
      </c>
      <c r="H13" s="45" t="s">
        <v>1692</v>
      </c>
      <c r="I13" s="45" t="s">
        <v>1235</v>
      </c>
      <c r="J13" s="18"/>
      <c r="K13" s="18"/>
      <c r="L13" s="18"/>
    </row>
    <row r="14" spans="1:12" ht="15" x14ac:dyDescent="0.2">
      <c r="A14" s="18"/>
      <c r="B14" s="18"/>
      <c r="C14" s="18"/>
      <c r="D14" s="49" t="s">
        <v>51</v>
      </c>
      <c r="E14" s="49" t="s">
        <v>87</v>
      </c>
      <c r="F14" s="49" t="s">
        <v>109</v>
      </c>
      <c r="G14" s="49" t="s">
        <v>51</v>
      </c>
      <c r="H14" s="49" t="s">
        <v>87</v>
      </c>
      <c r="I14" s="49" t="s">
        <v>109</v>
      </c>
      <c r="J14" s="18"/>
      <c r="K14" s="18"/>
      <c r="L14" s="18"/>
    </row>
    <row r="15" spans="1:12" ht="15" x14ac:dyDescent="0.2">
      <c r="A15" s="18"/>
      <c r="B15" s="31" t="s">
        <v>434</v>
      </c>
      <c r="C15" s="49" t="s">
        <v>51</v>
      </c>
      <c r="D15" s="17">
        <v>0</v>
      </c>
      <c r="E15" s="17">
        <v>0</v>
      </c>
      <c r="F15" s="17">
        <v>0</v>
      </c>
      <c r="G15" s="17">
        <v>0</v>
      </c>
      <c r="H15" s="17">
        <v>0</v>
      </c>
      <c r="I15" s="17">
        <v>0</v>
      </c>
      <c r="J15" s="49" t="s">
        <v>51</v>
      </c>
      <c r="K15" s="18"/>
      <c r="L15" s="18"/>
    </row>
    <row r="16" spans="1:12" ht="15" x14ac:dyDescent="0.2">
      <c r="A16" s="18"/>
      <c r="B16" s="31" t="s">
        <v>433</v>
      </c>
      <c r="C16" s="49" t="s">
        <v>87</v>
      </c>
      <c r="D16" s="17">
        <v>0</v>
      </c>
      <c r="E16" s="17">
        <v>0</v>
      </c>
      <c r="F16" s="17">
        <v>0</v>
      </c>
      <c r="G16" s="17">
        <v>0</v>
      </c>
      <c r="H16" s="17">
        <v>0</v>
      </c>
      <c r="I16" s="17">
        <v>0</v>
      </c>
      <c r="J16" s="49" t="s">
        <v>87</v>
      </c>
      <c r="K16" s="18"/>
      <c r="L16" s="18"/>
    </row>
    <row r="17" spans="1:12" ht="15" x14ac:dyDescent="0.2">
      <c r="A17" s="18"/>
      <c r="B17" s="31" t="s">
        <v>457</v>
      </c>
      <c r="C17" s="49" t="s">
        <v>109</v>
      </c>
      <c r="D17" s="17">
        <v>0</v>
      </c>
      <c r="E17" s="17">
        <v>0</v>
      </c>
      <c r="F17" s="17">
        <v>0</v>
      </c>
      <c r="G17" s="17">
        <v>0</v>
      </c>
      <c r="H17" s="17">
        <v>0</v>
      </c>
      <c r="I17" s="17">
        <v>0</v>
      </c>
      <c r="J17" s="49" t="s">
        <v>109</v>
      </c>
      <c r="K17" s="18"/>
      <c r="L17" s="18"/>
    </row>
    <row r="18" spans="1:12" ht="15" x14ac:dyDescent="0.2">
      <c r="A18" s="18"/>
      <c r="B18" s="31" t="s">
        <v>455</v>
      </c>
      <c r="C18" s="49" t="s">
        <v>123</v>
      </c>
      <c r="D18" s="17">
        <v>0</v>
      </c>
      <c r="E18" s="17">
        <v>0</v>
      </c>
      <c r="F18" s="17">
        <v>0</v>
      </c>
      <c r="G18" s="17">
        <v>0</v>
      </c>
      <c r="H18" s="17">
        <v>0</v>
      </c>
      <c r="I18" s="17">
        <v>0</v>
      </c>
      <c r="J18" s="49" t="s">
        <v>123</v>
      </c>
      <c r="K18" s="18"/>
      <c r="L18" s="18"/>
    </row>
    <row r="19" spans="1:12" ht="15" x14ac:dyDescent="0.2">
      <c r="A19" s="18"/>
      <c r="B19" s="31" t="s">
        <v>456</v>
      </c>
      <c r="C19" s="49" t="s">
        <v>137</v>
      </c>
      <c r="D19" s="17">
        <v>0</v>
      </c>
      <c r="E19" s="17">
        <v>0</v>
      </c>
      <c r="F19" s="17">
        <v>0</v>
      </c>
      <c r="G19" s="17">
        <v>0</v>
      </c>
      <c r="H19" s="17">
        <v>0</v>
      </c>
      <c r="I19" s="17">
        <v>0</v>
      </c>
      <c r="J19" s="49" t="s">
        <v>137</v>
      </c>
      <c r="K19" s="18"/>
      <c r="L19" s="18"/>
    </row>
    <row r="20" spans="1:12" ht="15" x14ac:dyDescent="0.2">
      <c r="A20" s="18"/>
      <c r="B20" s="31" t="s">
        <v>1334</v>
      </c>
      <c r="C20" s="49" t="s">
        <v>143</v>
      </c>
      <c r="D20" s="17">
        <v>0</v>
      </c>
      <c r="E20" s="17">
        <v>0</v>
      </c>
      <c r="F20" s="17">
        <v>0</v>
      </c>
      <c r="G20" s="17">
        <v>0</v>
      </c>
      <c r="H20" s="17">
        <v>0</v>
      </c>
      <c r="I20" s="17">
        <v>0</v>
      </c>
      <c r="J20" s="49" t="s">
        <v>143</v>
      </c>
      <c r="K20" s="18"/>
      <c r="L20" s="18"/>
    </row>
    <row r="21" spans="1:12" ht="30" x14ac:dyDescent="0.2">
      <c r="A21" s="18"/>
      <c r="B21" s="31" t="s">
        <v>1748</v>
      </c>
      <c r="C21" s="49" t="s">
        <v>348</v>
      </c>
      <c r="D21" s="17">
        <v>0</v>
      </c>
      <c r="E21" s="17">
        <v>0</v>
      </c>
      <c r="F21" s="17">
        <v>0</v>
      </c>
      <c r="G21" s="17">
        <v>0</v>
      </c>
      <c r="H21" s="17">
        <v>0</v>
      </c>
      <c r="I21" s="17">
        <v>0</v>
      </c>
      <c r="J21" s="49" t="s">
        <v>348</v>
      </c>
      <c r="K21" s="18"/>
      <c r="L21" s="18"/>
    </row>
    <row r="22" spans="1:12" ht="15" x14ac:dyDescent="0.2">
      <c r="A22" s="18"/>
      <c r="B22" s="27" t="s">
        <v>1691</v>
      </c>
      <c r="C22" s="33" t="s">
        <v>349</v>
      </c>
      <c r="D22" s="37">
        <v>0</v>
      </c>
      <c r="E22" s="37">
        <v>0</v>
      </c>
      <c r="F22" s="37">
        <v>0</v>
      </c>
      <c r="G22" s="37">
        <v>0</v>
      </c>
      <c r="H22" s="37">
        <v>0</v>
      </c>
      <c r="I22" s="37">
        <v>0</v>
      </c>
      <c r="J22" s="33" t="s">
        <v>349</v>
      </c>
      <c r="K22" s="18"/>
      <c r="L22" s="18"/>
    </row>
  </sheetData>
  <mergeCells count="11">
    <mergeCell ref="A1:C1"/>
    <mergeCell ref="A2:C2"/>
    <mergeCell ref="A4:B4"/>
    <mergeCell ref="D4:F4"/>
    <mergeCell ref="A5:B5"/>
    <mergeCell ref="A6:B6"/>
    <mergeCell ref="A7:B7"/>
    <mergeCell ref="A8:B8"/>
    <mergeCell ref="B10:L10"/>
    <mergeCell ref="D12:F12"/>
    <mergeCell ref="G12:I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'@lists'!$A$8:$B$8</xm:f>
          </x14:formula1>
          <xm:sqref>C8</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19"/>
  <sheetViews>
    <sheetView workbookViewId="0"/>
  </sheetViews>
  <sheetFormatPr defaultColWidth="11.42578125" defaultRowHeight="12.75" x14ac:dyDescent="0.2"/>
  <cols>
    <col min="1" max="1" width="2.85546875" customWidth="1"/>
    <col min="2" max="2" width="21.5703125" customWidth="1"/>
    <col min="3" max="3" width="16" customWidth="1"/>
    <col min="4" max="4" width="8.28515625" customWidth="1"/>
    <col min="5" max="12" width="21.5703125" customWidth="1"/>
    <col min="13" max="13" width="8.28515625" customWidth="1"/>
  </cols>
  <sheetData>
    <row r="1" spans="1:13" ht="15" x14ac:dyDescent="0.2">
      <c r="A1" s="11" t="s">
        <v>876</v>
      </c>
      <c r="B1" s="10"/>
      <c r="C1" s="10"/>
      <c r="D1" s="18"/>
      <c r="E1" s="18"/>
      <c r="F1" s="18"/>
      <c r="G1" s="18"/>
      <c r="H1" s="18"/>
      <c r="I1" s="18"/>
      <c r="J1" s="18"/>
      <c r="K1" s="18"/>
      <c r="L1" s="18"/>
      <c r="M1" s="18"/>
    </row>
    <row r="2" spans="1:13" ht="15" x14ac:dyDescent="0.2">
      <c r="A2" s="11" t="s">
        <v>1057</v>
      </c>
      <c r="B2" s="10"/>
      <c r="C2" s="10"/>
      <c r="D2" s="18"/>
      <c r="E2" s="18"/>
      <c r="F2" s="18"/>
      <c r="G2" s="18"/>
      <c r="H2" s="18"/>
      <c r="I2" s="18"/>
      <c r="J2" s="18"/>
      <c r="K2" s="18"/>
      <c r="L2" s="18"/>
      <c r="M2" s="18"/>
    </row>
    <row r="3" spans="1:13" ht="14.1" customHeight="1" x14ac:dyDescent="0.2">
      <c r="A3" s="18"/>
      <c r="B3" s="18"/>
      <c r="C3" s="18"/>
      <c r="D3" s="18"/>
      <c r="E3" s="18"/>
      <c r="F3" s="18"/>
      <c r="G3" s="18"/>
      <c r="H3" s="18"/>
      <c r="I3" s="18"/>
      <c r="J3" s="18"/>
      <c r="K3" s="18"/>
      <c r="L3" s="18"/>
      <c r="M3" s="18"/>
    </row>
    <row r="4" spans="1:13" ht="15" x14ac:dyDescent="0.2">
      <c r="A4" s="28"/>
      <c r="B4" s="32" t="s">
        <v>856</v>
      </c>
      <c r="C4" s="38" t="s">
        <v>133</v>
      </c>
      <c r="D4" s="9" t="str">
        <f>IF(C4&lt;&gt;"",VLOOKUP(C4,'@Entities'!A2:B71,2,0),"")</f>
        <v>בנק מסד בע"מ</v>
      </c>
      <c r="E4" s="8"/>
      <c r="F4" s="18"/>
      <c r="G4" s="18"/>
      <c r="H4" s="18"/>
      <c r="I4" s="18"/>
      <c r="J4" s="18"/>
      <c r="K4" s="18"/>
      <c r="L4" s="18"/>
      <c r="M4" s="18"/>
    </row>
    <row r="5" spans="1:13" ht="15" x14ac:dyDescent="0.2">
      <c r="A5" s="25"/>
      <c r="B5" s="25" t="s">
        <v>2118</v>
      </c>
      <c r="C5" s="23">
        <v>43465</v>
      </c>
      <c r="D5" s="18"/>
      <c r="E5" s="18"/>
      <c r="F5" s="18"/>
      <c r="G5" s="18"/>
      <c r="H5" s="18"/>
      <c r="I5" s="18"/>
      <c r="J5" s="18"/>
      <c r="K5" s="18"/>
      <c r="L5" s="18"/>
      <c r="M5" s="18"/>
    </row>
    <row r="6" spans="1:13" ht="15" x14ac:dyDescent="0.2">
      <c r="A6" s="25"/>
      <c r="B6" s="34" t="str">
        <f>"סוג מטבע"&amp;IF(C6="ILS","אלפי ש""""ח","")</f>
        <v>סוג מטבעאלפי ש""ח</v>
      </c>
      <c r="C6" s="39" t="s">
        <v>570</v>
      </c>
      <c r="D6" s="18"/>
      <c r="E6" s="18"/>
      <c r="F6" s="18"/>
      <c r="G6" s="18"/>
      <c r="H6" s="18"/>
      <c r="I6" s="18"/>
      <c r="J6" s="18"/>
      <c r="K6" s="18"/>
      <c r="L6" s="18"/>
      <c r="M6" s="18"/>
    </row>
    <row r="7" spans="1:13" ht="15" x14ac:dyDescent="0.2">
      <c r="A7" s="29"/>
      <c r="B7" s="29"/>
      <c r="C7" s="24"/>
      <c r="D7" s="18"/>
      <c r="E7" s="18"/>
      <c r="F7" s="18"/>
      <c r="G7" s="18"/>
      <c r="H7" s="18"/>
      <c r="I7" s="18"/>
      <c r="J7" s="18"/>
      <c r="K7" s="18"/>
      <c r="L7" s="18"/>
      <c r="M7" s="18"/>
    </row>
    <row r="8" spans="1:13" ht="15" x14ac:dyDescent="0.2">
      <c r="A8" s="30"/>
      <c r="B8" s="30" t="s">
        <v>1511</v>
      </c>
      <c r="C8" s="36" t="str">
        <f>B11</f>
        <v>630-78</v>
      </c>
      <c r="D8" s="18"/>
      <c r="E8" s="18"/>
      <c r="F8" s="18"/>
      <c r="G8" s="18"/>
      <c r="H8" s="18"/>
      <c r="I8" s="18"/>
      <c r="J8" s="18"/>
      <c r="K8" s="18"/>
      <c r="L8" s="18"/>
      <c r="M8" s="18"/>
    </row>
    <row r="9" spans="1:13" ht="14.1" customHeight="1" x14ac:dyDescent="0.2">
      <c r="A9" s="18"/>
      <c r="B9" s="18"/>
      <c r="C9" s="18"/>
      <c r="D9" s="18"/>
      <c r="E9" s="18"/>
      <c r="F9" s="18"/>
      <c r="G9" s="18"/>
      <c r="H9" s="18"/>
      <c r="I9" s="18"/>
      <c r="J9" s="18"/>
      <c r="K9" s="18"/>
      <c r="L9" s="18"/>
      <c r="M9" s="18"/>
    </row>
    <row r="10" spans="1:13" ht="18" customHeight="1" x14ac:dyDescent="0.2">
      <c r="A10" s="18"/>
      <c r="B10" s="5" t="s">
        <v>299</v>
      </c>
      <c r="C10" s="10"/>
      <c r="D10" s="10"/>
      <c r="E10" s="10"/>
      <c r="F10" s="10"/>
      <c r="G10" s="10"/>
      <c r="H10" s="4"/>
      <c r="I10" s="18"/>
      <c r="J10" s="18"/>
      <c r="K10" s="18"/>
      <c r="L10" s="18"/>
      <c r="M10" s="18"/>
    </row>
    <row r="11" spans="1:13" ht="15" x14ac:dyDescent="0.2">
      <c r="A11" s="18"/>
      <c r="B11" s="15" t="s">
        <v>298</v>
      </c>
      <c r="C11" s="18"/>
      <c r="D11" s="18"/>
      <c r="E11" s="18"/>
      <c r="F11" s="18"/>
      <c r="G11" s="18"/>
      <c r="H11" s="18"/>
      <c r="I11" s="18"/>
      <c r="J11" s="18"/>
      <c r="K11" s="18"/>
      <c r="L11" s="18"/>
      <c r="M11" s="18"/>
    </row>
    <row r="12" spans="1:13" ht="15" x14ac:dyDescent="0.2">
      <c r="A12" s="18"/>
      <c r="B12" s="18"/>
      <c r="C12" s="18"/>
      <c r="D12" s="18"/>
      <c r="E12" s="3" t="s">
        <v>2141</v>
      </c>
      <c r="F12" s="2"/>
      <c r="G12" s="2"/>
      <c r="H12" s="3"/>
      <c r="I12" s="3" t="s">
        <v>2112</v>
      </c>
      <c r="J12" s="2"/>
      <c r="K12" s="2"/>
      <c r="L12" s="3"/>
      <c r="M12" s="18"/>
    </row>
    <row r="13" spans="1:13" ht="15" x14ac:dyDescent="0.2">
      <c r="A13" s="18"/>
      <c r="B13" s="18"/>
      <c r="C13" s="18"/>
      <c r="D13" s="18"/>
      <c r="E13" s="3" t="s">
        <v>1730</v>
      </c>
      <c r="F13" s="45"/>
      <c r="G13" s="45"/>
      <c r="H13" s="3" t="s">
        <v>1695</v>
      </c>
      <c r="I13" s="3" t="s">
        <v>1730</v>
      </c>
      <c r="J13" s="45"/>
      <c r="K13" s="45"/>
      <c r="L13" s="3" t="s">
        <v>1695</v>
      </c>
      <c r="M13" s="18"/>
    </row>
    <row r="14" spans="1:13" ht="15" x14ac:dyDescent="0.2">
      <c r="A14" s="18"/>
      <c r="B14" s="18"/>
      <c r="C14" s="18"/>
      <c r="D14" s="18"/>
      <c r="E14" s="3"/>
      <c r="F14" s="45" t="s">
        <v>1391</v>
      </c>
      <c r="G14" s="45" t="s">
        <v>1429</v>
      </c>
      <c r="H14" s="3"/>
      <c r="I14" s="3"/>
      <c r="J14" s="45" t="s">
        <v>1391</v>
      </c>
      <c r="K14" s="45" t="s">
        <v>1429</v>
      </c>
      <c r="L14" s="3"/>
      <c r="M14" s="18"/>
    </row>
    <row r="15" spans="1:13" ht="14.1" customHeight="1" x14ac:dyDescent="0.2">
      <c r="A15" s="18"/>
      <c r="B15" s="18"/>
      <c r="C15" s="18"/>
      <c r="D15" s="18"/>
      <c r="E15" s="49" t="s">
        <v>51</v>
      </c>
      <c r="F15" s="49" t="s">
        <v>87</v>
      </c>
      <c r="G15" s="49" t="s">
        <v>109</v>
      </c>
      <c r="H15" s="49" t="s">
        <v>123</v>
      </c>
      <c r="I15" s="49" t="s">
        <v>51</v>
      </c>
      <c r="J15" s="49" t="s">
        <v>87</v>
      </c>
      <c r="K15" s="49" t="s">
        <v>109</v>
      </c>
      <c r="L15" s="49" t="s">
        <v>123</v>
      </c>
      <c r="M15" s="18"/>
    </row>
    <row r="16" spans="1:13" ht="15" x14ac:dyDescent="0.2">
      <c r="A16" s="18"/>
      <c r="B16" s="12" t="s">
        <v>2083</v>
      </c>
      <c r="C16" s="31" t="s">
        <v>1853</v>
      </c>
      <c r="D16" s="49" t="s">
        <v>51</v>
      </c>
      <c r="E16" s="17">
        <v>0</v>
      </c>
      <c r="F16" s="17">
        <v>0</v>
      </c>
      <c r="G16" s="17">
        <v>0</v>
      </c>
      <c r="H16" s="17">
        <v>0</v>
      </c>
      <c r="I16" s="17">
        <v>0</v>
      </c>
      <c r="J16" s="17">
        <v>0</v>
      </c>
      <c r="K16" s="17">
        <v>0</v>
      </c>
      <c r="L16" s="17">
        <v>0</v>
      </c>
      <c r="M16" s="49" t="s">
        <v>51</v>
      </c>
    </row>
    <row r="17" spans="1:13" ht="15" x14ac:dyDescent="0.2">
      <c r="A17" s="18"/>
      <c r="B17" s="12"/>
      <c r="C17" s="31" t="s">
        <v>1526</v>
      </c>
      <c r="D17" s="49" t="s">
        <v>87</v>
      </c>
      <c r="E17" s="17">
        <v>0</v>
      </c>
      <c r="F17" s="17">
        <v>0</v>
      </c>
      <c r="G17" s="17">
        <v>0</v>
      </c>
      <c r="H17" s="17">
        <v>0</v>
      </c>
      <c r="I17" s="17">
        <v>0</v>
      </c>
      <c r="J17" s="17">
        <v>0</v>
      </c>
      <c r="K17" s="17">
        <v>0</v>
      </c>
      <c r="L17" s="17">
        <v>0</v>
      </c>
      <c r="M17" s="49" t="s">
        <v>87</v>
      </c>
    </row>
    <row r="18" spans="1:13" ht="15" x14ac:dyDescent="0.2">
      <c r="A18" s="18"/>
      <c r="B18" s="12" t="s">
        <v>2082</v>
      </c>
      <c r="C18" s="12"/>
      <c r="D18" s="49" t="s">
        <v>109</v>
      </c>
      <c r="E18" s="17">
        <v>0</v>
      </c>
      <c r="F18" s="17">
        <v>0</v>
      </c>
      <c r="G18" s="17">
        <v>0</v>
      </c>
      <c r="H18" s="17">
        <v>0</v>
      </c>
      <c r="I18" s="17">
        <v>0</v>
      </c>
      <c r="J18" s="17">
        <v>0</v>
      </c>
      <c r="K18" s="17">
        <v>0</v>
      </c>
      <c r="L18" s="17">
        <v>0</v>
      </c>
      <c r="M18" s="49" t="s">
        <v>109</v>
      </c>
    </row>
    <row r="19" spans="1:13" ht="15" x14ac:dyDescent="0.2">
      <c r="A19" s="18"/>
      <c r="B19" s="14" t="s">
        <v>1731</v>
      </c>
      <c r="C19" s="14"/>
      <c r="D19" s="33" t="s">
        <v>123</v>
      </c>
      <c r="E19" s="37">
        <v>0</v>
      </c>
      <c r="F19" s="37">
        <v>0</v>
      </c>
      <c r="G19" s="37">
        <v>0</v>
      </c>
      <c r="H19" s="37">
        <v>0</v>
      </c>
      <c r="I19" s="37">
        <v>0</v>
      </c>
      <c r="J19" s="37">
        <v>0</v>
      </c>
      <c r="K19" s="37">
        <v>0</v>
      </c>
      <c r="L19" s="37">
        <v>0</v>
      </c>
      <c r="M19" s="33" t="s">
        <v>123</v>
      </c>
    </row>
  </sheetData>
  <mergeCells count="13">
    <mergeCell ref="A1:C1"/>
    <mergeCell ref="A2:C2"/>
    <mergeCell ref="D4:E4"/>
    <mergeCell ref="B10:H10"/>
    <mergeCell ref="E12:H12"/>
    <mergeCell ref="B16:B17"/>
    <mergeCell ref="B18:C18"/>
    <mergeCell ref="B19:C19"/>
    <mergeCell ref="I12:L12"/>
    <mergeCell ref="E13:E14"/>
    <mergeCell ref="H13:H14"/>
    <mergeCell ref="I13:I14"/>
    <mergeCell ref="L13:L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'@lists'!$A$71:$B$71</xm:f>
          </x14:formula1>
          <xm:sqref>C8</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0"/>
  <sheetViews>
    <sheetView workbookViewId="0"/>
  </sheetViews>
  <sheetFormatPr defaultColWidth="11.42578125" defaultRowHeight="12.75" x14ac:dyDescent="0.2"/>
  <cols>
    <col min="1" max="1" width="2.85546875" customWidth="1"/>
    <col min="2" max="2" width="41.28515625" customWidth="1"/>
    <col min="3" max="3" width="8.28515625" customWidth="1"/>
    <col min="4" max="9" width="19"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630-79</v>
      </c>
      <c r="D8" s="18"/>
      <c r="E8" s="18"/>
      <c r="F8" s="18"/>
      <c r="G8" s="18"/>
      <c r="H8" s="18"/>
      <c r="I8" s="18"/>
      <c r="J8" s="18"/>
    </row>
    <row r="9" spans="1:10" ht="14.1" customHeight="1" x14ac:dyDescent="0.2">
      <c r="A9" s="18"/>
      <c r="B9" s="18"/>
      <c r="C9" s="18"/>
      <c r="D9" s="18"/>
      <c r="E9" s="18"/>
      <c r="F9" s="18"/>
      <c r="G9" s="18"/>
      <c r="H9" s="18"/>
      <c r="I9" s="18"/>
      <c r="J9" s="18"/>
    </row>
    <row r="10" spans="1:10" ht="36" customHeight="1" x14ac:dyDescent="0.2">
      <c r="A10" s="18"/>
      <c r="B10" s="80" t="s">
        <v>305</v>
      </c>
      <c r="C10" s="10"/>
      <c r="D10" s="10"/>
      <c r="E10" s="10"/>
      <c r="F10" s="10"/>
      <c r="G10" s="10"/>
      <c r="H10" s="10"/>
      <c r="I10" s="18"/>
      <c r="J10" s="18"/>
    </row>
    <row r="11" spans="1:10" ht="15" x14ac:dyDescent="0.2">
      <c r="A11" s="18"/>
      <c r="B11" s="15" t="s">
        <v>300</v>
      </c>
      <c r="C11" s="18"/>
      <c r="D11" s="18"/>
      <c r="E11" s="18"/>
      <c r="F11" s="18"/>
      <c r="G11" s="18"/>
      <c r="H11" s="18"/>
      <c r="I11" s="18"/>
      <c r="J11" s="18"/>
    </row>
    <row r="12" spans="1:10" ht="15" x14ac:dyDescent="0.2">
      <c r="A12" s="18"/>
      <c r="B12" s="18"/>
      <c r="C12" s="18"/>
      <c r="D12" s="3" t="s">
        <v>2141</v>
      </c>
      <c r="E12" s="2"/>
      <c r="F12" s="3"/>
      <c r="G12" s="3" t="s">
        <v>2112</v>
      </c>
      <c r="H12" s="2"/>
      <c r="I12" s="3"/>
      <c r="J12" s="18"/>
    </row>
    <row r="13" spans="1:10" ht="15" x14ac:dyDescent="0.2">
      <c r="A13" s="18"/>
      <c r="B13" s="18"/>
      <c r="C13" s="18"/>
      <c r="D13" s="45" t="s">
        <v>1500</v>
      </c>
      <c r="E13" s="45" t="s">
        <v>812</v>
      </c>
      <c r="F13" s="45" t="s">
        <v>1692</v>
      </c>
      <c r="G13" s="45" t="s">
        <v>1500</v>
      </c>
      <c r="H13" s="45" t="s">
        <v>812</v>
      </c>
      <c r="I13" s="45" t="s">
        <v>1692</v>
      </c>
      <c r="J13" s="18"/>
    </row>
    <row r="14" spans="1:10" ht="14.1" customHeight="1" x14ac:dyDescent="0.2">
      <c r="A14" s="18"/>
      <c r="B14" s="18"/>
      <c r="C14" s="18"/>
      <c r="D14" s="49" t="s">
        <v>51</v>
      </c>
      <c r="E14" s="49" t="s">
        <v>87</v>
      </c>
      <c r="F14" s="49" t="s">
        <v>109</v>
      </c>
      <c r="G14" s="49" t="s">
        <v>51</v>
      </c>
      <c r="H14" s="49" t="s">
        <v>87</v>
      </c>
      <c r="I14" s="49" t="s">
        <v>109</v>
      </c>
      <c r="J14" s="18"/>
    </row>
    <row r="15" spans="1:10" ht="15" x14ac:dyDescent="0.2">
      <c r="A15" s="18"/>
      <c r="B15" s="31" t="s">
        <v>803</v>
      </c>
      <c r="C15" s="49" t="s">
        <v>51</v>
      </c>
      <c r="D15" s="17">
        <v>70327</v>
      </c>
      <c r="E15" s="17">
        <v>85100</v>
      </c>
      <c r="F15" s="17">
        <v>408600</v>
      </c>
      <c r="G15" s="17">
        <v>68322</v>
      </c>
      <c r="H15" s="17">
        <v>85900</v>
      </c>
      <c r="I15" s="17">
        <v>314100</v>
      </c>
      <c r="J15" s="49" t="s">
        <v>51</v>
      </c>
    </row>
    <row r="16" spans="1:10" ht="15" x14ac:dyDescent="0.2">
      <c r="A16" s="18"/>
      <c r="B16" s="31" t="s">
        <v>781</v>
      </c>
      <c r="C16" s="49" t="s">
        <v>87</v>
      </c>
      <c r="D16" s="17">
        <v>12043</v>
      </c>
      <c r="E16" s="17">
        <v>51600</v>
      </c>
      <c r="F16" s="17">
        <v>129200</v>
      </c>
      <c r="G16" s="17">
        <v>11302</v>
      </c>
      <c r="H16" s="17">
        <v>56700</v>
      </c>
      <c r="I16" s="17">
        <v>162500</v>
      </c>
      <c r="J16" s="49" t="s">
        <v>87</v>
      </c>
    </row>
    <row r="17" spans="1:10" ht="15" x14ac:dyDescent="0.2">
      <c r="A17" s="18"/>
      <c r="B17" s="31" t="s">
        <v>786</v>
      </c>
      <c r="C17" s="49" t="s">
        <v>109</v>
      </c>
      <c r="D17" s="17">
        <v>15766</v>
      </c>
      <c r="E17" s="17">
        <v>193700</v>
      </c>
      <c r="F17" s="17">
        <v>276400</v>
      </c>
      <c r="G17" s="17">
        <v>15655</v>
      </c>
      <c r="H17" s="17">
        <v>201700</v>
      </c>
      <c r="I17" s="17">
        <v>295000</v>
      </c>
      <c r="J17" s="49" t="s">
        <v>109</v>
      </c>
    </row>
    <row r="18" spans="1:10" ht="15" x14ac:dyDescent="0.2">
      <c r="A18" s="18"/>
      <c r="B18" s="31" t="s">
        <v>795</v>
      </c>
      <c r="C18" s="49" t="s">
        <v>123</v>
      </c>
      <c r="D18" s="17">
        <v>18954</v>
      </c>
      <c r="E18" s="17">
        <v>594200</v>
      </c>
      <c r="F18" s="17">
        <v>498400</v>
      </c>
      <c r="G18" s="17">
        <v>18373</v>
      </c>
      <c r="H18" s="17">
        <v>603700</v>
      </c>
      <c r="I18" s="17">
        <v>454600</v>
      </c>
      <c r="J18" s="49" t="s">
        <v>123</v>
      </c>
    </row>
    <row r="19" spans="1:10" ht="15" x14ac:dyDescent="0.2">
      <c r="A19" s="18"/>
      <c r="B19" s="31" t="s">
        <v>800</v>
      </c>
      <c r="C19" s="49" t="s">
        <v>137</v>
      </c>
      <c r="D19" s="17">
        <v>15603</v>
      </c>
      <c r="E19" s="17">
        <v>1292400</v>
      </c>
      <c r="F19" s="17">
        <v>424500</v>
      </c>
      <c r="G19" s="17">
        <v>13757</v>
      </c>
      <c r="H19" s="17">
        <v>1162600</v>
      </c>
      <c r="I19" s="17">
        <v>345500</v>
      </c>
      <c r="J19" s="49" t="s">
        <v>137</v>
      </c>
    </row>
    <row r="20" spans="1:10" ht="15" x14ac:dyDescent="0.2">
      <c r="A20" s="18"/>
      <c r="B20" s="31" t="s">
        <v>784</v>
      </c>
      <c r="C20" s="49" t="s">
        <v>143</v>
      </c>
      <c r="D20" s="17">
        <v>8582</v>
      </c>
      <c r="E20" s="17">
        <v>1461700</v>
      </c>
      <c r="F20" s="17">
        <v>237600</v>
      </c>
      <c r="G20" s="17">
        <v>6913</v>
      </c>
      <c r="H20" s="17">
        <v>1197100</v>
      </c>
      <c r="I20" s="17">
        <v>163400</v>
      </c>
      <c r="J20" s="49" t="s">
        <v>143</v>
      </c>
    </row>
    <row r="21" spans="1:10" ht="15" x14ac:dyDescent="0.2">
      <c r="A21" s="18"/>
      <c r="B21" s="31" t="s">
        <v>793</v>
      </c>
      <c r="C21" s="49" t="s">
        <v>348</v>
      </c>
      <c r="D21" s="17">
        <v>619</v>
      </c>
      <c r="E21" s="17">
        <v>192200</v>
      </c>
      <c r="F21" s="17">
        <v>31400</v>
      </c>
      <c r="G21" s="17">
        <v>497</v>
      </c>
      <c r="H21" s="17">
        <v>156000</v>
      </c>
      <c r="I21" s="17">
        <v>22700</v>
      </c>
      <c r="J21" s="49" t="s">
        <v>348</v>
      </c>
    </row>
    <row r="22" spans="1:10" ht="15" x14ac:dyDescent="0.2">
      <c r="A22" s="18"/>
      <c r="B22" s="31" t="s">
        <v>799</v>
      </c>
      <c r="C22" s="49" t="s">
        <v>349</v>
      </c>
      <c r="D22" s="17">
        <v>59</v>
      </c>
      <c r="E22" s="17">
        <v>40100</v>
      </c>
      <c r="F22" s="17">
        <v>10300</v>
      </c>
      <c r="G22" s="17">
        <v>53</v>
      </c>
      <c r="H22" s="17">
        <v>34300</v>
      </c>
      <c r="I22" s="17">
        <v>9900</v>
      </c>
      <c r="J22" s="49" t="s">
        <v>349</v>
      </c>
    </row>
    <row r="23" spans="1:10" ht="15" x14ac:dyDescent="0.2">
      <c r="A23" s="18"/>
      <c r="B23" s="31" t="s">
        <v>782</v>
      </c>
      <c r="C23" s="49" t="s">
        <v>377</v>
      </c>
      <c r="D23" s="17">
        <v>26</v>
      </c>
      <c r="E23" s="17">
        <v>37300</v>
      </c>
      <c r="F23" s="17">
        <v>4400</v>
      </c>
      <c r="G23" s="17">
        <v>33</v>
      </c>
      <c r="H23" s="17">
        <v>47800</v>
      </c>
      <c r="I23" s="17">
        <v>5100</v>
      </c>
      <c r="J23" s="49" t="s">
        <v>377</v>
      </c>
    </row>
    <row r="24" spans="1:10" ht="15" x14ac:dyDescent="0.2">
      <c r="A24" s="18"/>
      <c r="B24" s="31" t="s">
        <v>787</v>
      </c>
      <c r="C24" s="49" t="s">
        <v>58</v>
      </c>
      <c r="D24" s="17">
        <v>58</v>
      </c>
      <c r="E24" s="17">
        <v>136400</v>
      </c>
      <c r="F24" s="17">
        <v>25700</v>
      </c>
      <c r="G24" s="17">
        <v>54</v>
      </c>
      <c r="H24" s="17">
        <v>119800</v>
      </c>
      <c r="I24" s="17">
        <v>27500</v>
      </c>
      <c r="J24" s="49" t="s">
        <v>58</v>
      </c>
    </row>
    <row r="25" spans="1:10" ht="15" x14ac:dyDescent="0.2">
      <c r="A25" s="18"/>
      <c r="B25" s="31" t="s">
        <v>796</v>
      </c>
      <c r="C25" s="49" t="s">
        <v>64</v>
      </c>
      <c r="D25" s="17">
        <v>41</v>
      </c>
      <c r="E25" s="17">
        <v>149600</v>
      </c>
      <c r="F25" s="17">
        <v>52200</v>
      </c>
      <c r="G25" s="17">
        <v>41</v>
      </c>
      <c r="H25" s="17">
        <v>169600</v>
      </c>
      <c r="I25" s="17">
        <v>63100</v>
      </c>
      <c r="J25" s="49" t="s">
        <v>64</v>
      </c>
    </row>
    <row r="26" spans="1:10" ht="15" x14ac:dyDescent="0.2">
      <c r="A26" s="18"/>
      <c r="B26" s="31" t="s">
        <v>801</v>
      </c>
      <c r="C26" s="49" t="s">
        <v>68</v>
      </c>
      <c r="D26" s="17">
        <v>30</v>
      </c>
      <c r="E26" s="17">
        <v>330600</v>
      </c>
      <c r="F26" s="17">
        <v>36600</v>
      </c>
      <c r="G26" s="17">
        <v>30</v>
      </c>
      <c r="H26" s="17">
        <v>339400</v>
      </c>
      <c r="I26" s="17">
        <v>21300</v>
      </c>
      <c r="J26" s="49" t="s">
        <v>68</v>
      </c>
    </row>
    <row r="27" spans="1:10" ht="15" x14ac:dyDescent="0.2">
      <c r="A27" s="18"/>
      <c r="B27" s="31" t="s">
        <v>788</v>
      </c>
      <c r="C27" s="49" t="s">
        <v>75</v>
      </c>
      <c r="D27" s="17">
        <v>9</v>
      </c>
      <c r="E27" s="17">
        <v>136700</v>
      </c>
      <c r="F27" s="17">
        <v>43800</v>
      </c>
      <c r="G27" s="17">
        <v>6</v>
      </c>
      <c r="H27" s="17">
        <v>121700</v>
      </c>
      <c r="I27" s="17">
        <v>50300</v>
      </c>
      <c r="J27" s="49" t="s">
        <v>75</v>
      </c>
    </row>
    <row r="28" spans="1:10" ht="15" x14ac:dyDescent="0.2">
      <c r="A28" s="18"/>
      <c r="B28" s="31" t="s">
        <v>797</v>
      </c>
      <c r="C28" s="49" t="s">
        <v>78</v>
      </c>
      <c r="D28" s="17">
        <v>0</v>
      </c>
      <c r="E28" s="17">
        <v>0</v>
      </c>
      <c r="F28" s="17">
        <v>0</v>
      </c>
      <c r="G28" s="17">
        <v>1</v>
      </c>
      <c r="H28" s="17">
        <v>55800</v>
      </c>
      <c r="I28" s="17">
        <v>0</v>
      </c>
      <c r="J28" s="49" t="s">
        <v>78</v>
      </c>
    </row>
    <row r="29" spans="1:10" ht="15" x14ac:dyDescent="0.2">
      <c r="A29" s="18"/>
      <c r="B29" s="31" t="s">
        <v>789</v>
      </c>
      <c r="C29" s="49" t="s">
        <v>80</v>
      </c>
      <c r="D29" s="17">
        <v>0</v>
      </c>
      <c r="E29" s="17">
        <v>0</v>
      </c>
      <c r="F29" s="17">
        <v>0</v>
      </c>
      <c r="G29" s="17">
        <v>0</v>
      </c>
      <c r="H29" s="17">
        <v>0</v>
      </c>
      <c r="I29" s="17">
        <v>0</v>
      </c>
      <c r="J29" s="49" t="s">
        <v>80</v>
      </c>
    </row>
    <row r="30" spans="1:10" ht="15" x14ac:dyDescent="0.2">
      <c r="A30" s="18"/>
      <c r="B30" s="31" t="s">
        <v>798</v>
      </c>
      <c r="C30" s="49" t="s">
        <v>81</v>
      </c>
      <c r="D30" s="17">
        <v>0</v>
      </c>
      <c r="E30" s="17">
        <v>0</v>
      </c>
      <c r="F30" s="17">
        <v>0</v>
      </c>
      <c r="G30" s="17">
        <v>0</v>
      </c>
      <c r="H30" s="17">
        <v>0</v>
      </c>
      <c r="I30" s="17">
        <v>0</v>
      </c>
      <c r="J30" s="49" t="s">
        <v>81</v>
      </c>
    </row>
    <row r="31" spans="1:10" ht="15" x14ac:dyDescent="0.2">
      <c r="A31" s="18"/>
      <c r="B31" s="31" t="s">
        <v>802</v>
      </c>
      <c r="C31" s="49" t="s">
        <v>82</v>
      </c>
      <c r="D31" s="17">
        <v>0</v>
      </c>
      <c r="E31" s="17">
        <v>0</v>
      </c>
      <c r="F31" s="17">
        <v>0</v>
      </c>
      <c r="G31" s="17">
        <v>0</v>
      </c>
      <c r="H31" s="17">
        <v>0</v>
      </c>
      <c r="I31" s="17">
        <v>0</v>
      </c>
      <c r="J31" s="49" t="s">
        <v>82</v>
      </c>
    </row>
    <row r="32" spans="1:10" ht="15" x14ac:dyDescent="0.2">
      <c r="A32" s="18"/>
      <c r="B32" s="31" t="s">
        <v>783</v>
      </c>
      <c r="C32" s="49" t="s">
        <v>84</v>
      </c>
      <c r="D32" s="17">
        <v>0</v>
      </c>
      <c r="E32" s="17">
        <v>0</v>
      </c>
      <c r="F32" s="17">
        <v>0</v>
      </c>
      <c r="G32" s="17">
        <v>0</v>
      </c>
      <c r="H32" s="17">
        <v>0</v>
      </c>
      <c r="I32" s="17">
        <v>0</v>
      </c>
      <c r="J32" s="49" t="s">
        <v>84</v>
      </c>
    </row>
    <row r="33" spans="1:10" ht="15" x14ac:dyDescent="0.2">
      <c r="A33" s="18"/>
      <c r="B33" s="31" t="s">
        <v>785</v>
      </c>
      <c r="C33" s="49" t="s">
        <v>85</v>
      </c>
      <c r="D33" s="17">
        <v>0</v>
      </c>
      <c r="E33" s="17">
        <v>0</v>
      </c>
      <c r="F33" s="17">
        <v>0</v>
      </c>
      <c r="G33" s="17">
        <v>0</v>
      </c>
      <c r="H33" s="17">
        <v>0</v>
      </c>
      <c r="I33" s="17">
        <v>0</v>
      </c>
      <c r="J33" s="49" t="s">
        <v>85</v>
      </c>
    </row>
    <row r="34" spans="1:10" ht="15" x14ac:dyDescent="0.2">
      <c r="A34" s="18"/>
      <c r="B34" s="31" t="s">
        <v>790</v>
      </c>
      <c r="C34" s="49" t="s">
        <v>90</v>
      </c>
      <c r="D34" s="17">
        <v>0</v>
      </c>
      <c r="E34" s="17">
        <v>0</v>
      </c>
      <c r="F34" s="17">
        <v>0</v>
      </c>
      <c r="G34" s="17">
        <v>0</v>
      </c>
      <c r="H34" s="17">
        <v>0</v>
      </c>
      <c r="I34" s="17">
        <v>0</v>
      </c>
      <c r="J34" s="49" t="s">
        <v>90</v>
      </c>
    </row>
    <row r="35" spans="1:10" ht="15" x14ac:dyDescent="0.2">
      <c r="A35" s="18"/>
      <c r="B35" s="31" t="s">
        <v>791</v>
      </c>
      <c r="C35" s="49" t="s">
        <v>94</v>
      </c>
      <c r="D35" s="17">
        <v>0</v>
      </c>
      <c r="E35" s="17">
        <v>0</v>
      </c>
      <c r="F35" s="17">
        <v>0</v>
      </c>
      <c r="G35" s="17">
        <v>0</v>
      </c>
      <c r="H35" s="17">
        <v>0</v>
      </c>
      <c r="I35" s="17">
        <v>0</v>
      </c>
      <c r="J35" s="49" t="s">
        <v>94</v>
      </c>
    </row>
    <row r="36" spans="1:10" ht="15" x14ac:dyDescent="0.2">
      <c r="A36" s="18"/>
      <c r="B36" s="31" t="s">
        <v>792</v>
      </c>
      <c r="C36" s="49" t="s">
        <v>95</v>
      </c>
      <c r="D36" s="17">
        <v>0</v>
      </c>
      <c r="E36" s="17">
        <v>0</v>
      </c>
      <c r="F36" s="17">
        <v>0</v>
      </c>
      <c r="G36" s="17">
        <v>0</v>
      </c>
      <c r="H36" s="17">
        <v>0</v>
      </c>
      <c r="I36" s="17">
        <v>0</v>
      </c>
      <c r="J36" s="49" t="s">
        <v>95</v>
      </c>
    </row>
    <row r="37" spans="1:10" ht="15" x14ac:dyDescent="0.2">
      <c r="A37" s="18"/>
      <c r="B37" s="31" t="s">
        <v>794</v>
      </c>
      <c r="C37" s="49" t="s">
        <v>97</v>
      </c>
      <c r="D37" s="17">
        <v>0</v>
      </c>
      <c r="E37" s="17">
        <v>0</v>
      </c>
      <c r="F37" s="17">
        <v>0</v>
      </c>
      <c r="G37" s="17">
        <v>0</v>
      </c>
      <c r="H37" s="17">
        <v>0</v>
      </c>
      <c r="I37" s="17">
        <v>0</v>
      </c>
      <c r="J37" s="49" t="s">
        <v>97</v>
      </c>
    </row>
    <row r="38" spans="1:10" ht="15" x14ac:dyDescent="0.2">
      <c r="A38" s="18"/>
      <c r="B38" s="31" t="s">
        <v>1719</v>
      </c>
      <c r="C38" s="49" t="s">
        <v>99</v>
      </c>
      <c r="D38" s="37">
        <v>142117</v>
      </c>
      <c r="E38" s="17">
        <v>4701600</v>
      </c>
      <c r="F38" s="37">
        <v>2179100</v>
      </c>
      <c r="G38" s="37">
        <v>135037</v>
      </c>
      <c r="H38" s="17">
        <v>4352100</v>
      </c>
      <c r="I38" s="37">
        <v>1935000</v>
      </c>
      <c r="J38" s="49" t="s">
        <v>99</v>
      </c>
    </row>
    <row r="39" spans="1:10" ht="15" x14ac:dyDescent="0.2">
      <c r="A39" s="18"/>
      <c r="B39" s="31" t="s">
        <v>1419</v>
      </c>
      <c r="C39" s="49" t="s">
        <v>100</v>
      </c>
      <c r="D39" s="43"/>
      <c r="E39" s="17">
        <v>0</v>
      </c>
      <c r="F39" s="43"/>
      <c r="G39" s="43"/>
      <c r="H39" s="17">
        <v>0</v>
      </c>
      <c r="I39" s="43"/>
      <c r="J39" s="49" t="s">
        <v>100</v>
      </c>
    </row>
    <row r="40" spans="1:10" ht="15" x14ac:dyDescent="0.2">
      <c r="A40" s="18"/>
      <c r="B40" s="27" t="s">
        <v>1380</v>
      </c>
      <c r="C40" s="33" t="s">
        <v>101</v>
      </c>
      <c r="D40" s="43"/>
      <c r="E40" s="37">
        <v>0</v>
      </c>
      <c r="F40" s="43"/>
      <c r="G40" s="43"/>
      <c r="H40" s="37">
        <v>0</v>
      </c>
      <c r="I40" s="43"/>
      <c r="J40" s="33" t="s">
        <v>101</v>
      </c>
    </row>
  </sheetData>
  <mergeCells count="6">
    <mergeCell ref="A1:C1"/>
    <mergeCell ref="A2:C2"/>
    <mergeCell ref="D4:E4"/>
    <mergeCell ref="B10:H10"/>
    <mergeCell ref="D12:F12"/>
    <mergeCell ref="G12:I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'@lists'!$A$72:$B$72</xm:f>
          </x14:formula1>
          <xm:sqref>C8</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9"/>
  <sheetViews>
    <sheetView workbookViewId="0"/>
  </sheetViews>
  <sheetFormatPr defaultColWidth="11.42578125" defaultRowHeight="12.75" x14ac:dyDescent="0.2"/>
  <cols>
    <col min="1" max="1" width="2.85546875" customWidth="1"/>
    <col min="2" max="2" width="28.85546875" customWidth="1"/>
    <col min="3" max="3" width="8.28515625" customWidth="1"/>
    <col min="4" max="19" width="21.5703125" customWidth="1"/>
    <col min="20" max="20" width="8.28515625" customWidth="1"/>
  </cols>
  <sheetData>
    <row r="1" spans="1:20" ht="15" x14ac:dyDescent="0.2">
      <c r="A1" s="11" t="s">
        <v>876</v>
      </c>
      <c r="B1" s="10"/>
      <c r="C1" s="10"/>
      <c r="D1" s="18"/>
      <c r="E1" s="18"/>
      <c r="F1" s="18"/>
      <c r="G1" s="18"/>
      <c r="H1" s="18"/>
      <c r="I1" s="18"/>
      <c r="J1" s="18"/>
      <c r="K1" s="18"/>
      <c r="L1" s="18"/>
      <c r="M1" s="18"/>
      <c r="N1" s="18"/>
      <c r="O1" s="18"/>
      <c r="P1" s="18"/>
      <c r="Q1" s="18"/>
      <c r="R1" s="18"/>
      <c r="S1" s="18"/>
      <c r="T1" s="18"/>
    </row>
    <row r="2" spans="1:20" ht="15" x14ac:dyDescent="0.2">
      <c r="A2" s="11" t="s">
        <v>1057</v>
      </c>
      <c r="B2" s="10"/>
      <c r="C2" s="10"/>
      <c r="D2" s="18"/>
      <c r="E2" s="18"/>
      <c r="F2" s="18"/>
      <c r="G2" s="18"/>
      <c r="H2" s="18"/>
      <c r="I2" s="18"/>
      <c r="J2" s="18"/>
      <c r="K2" s="18"/>
      <c r="L2" s="18"/>
      <c r="M2" s="18"/>
      <c r="N2" s="18"/>
      <c r="O2" s="18"/>
      <c r="P2" s="18"/>
      <c r="Q2" s="18"/>
      <c r="R2" s="18"/>
      <c r="S2" s="18"/>
      <c r="T2" s="18"/>
    </row>
    <row r="3" spans="1:20" ht="14.1" customHeight="1" x14ac:dyDescent="0.2">
      <c r="A3" s="18"/>
      <c r="B3" s="18"/>
      <c r="C3" s="18"/>
      <c r="D3" s="18"/>
      <c r="E3" s="18"/>
      <c r="F3" s="18"/>
      <c r="G3" s="18"/>
      <c r="H3" s="18"/>
      <c r="I3" s="18"/>
      <c r="J3" s="18"/>
      <c r="K3" s="18"/>
      <c r="L3" s="18"/>
      <c r="M3" s="18"/>
      <c r="N3" s="18"/>
      <c r="O3" s="18"/>
      <c r="P3" s="18"/>
      <c r="Q3" s="18"/>
      <c r="R3" s="18"/>
      <c r="S3" s="18"/>
      <c r="T3" s="18"/>
    </row>
    <row r="4" spans="1:20"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row>
    <row r="5" spans="1:20" ht="15" x14ac:dyDescent="0.2">
      <c r="A5" s="25"/>
      <c r="B5" s="25" t="s">
        <v>2118</v>
      </c>
      <c r="C5" s="23">
        <v>43465</v>
      </c>
      <c r="D5" s="18"/>
      <c r="E5" s="18"/>
      <c r="F5" s="18"/>
      <c r="G5" s="18"/>
      <c r="H5" s="18"/>
      <c r="I5" s="18"/>
      <c r="J5" s="18"/>
      <c r="K5" s="18"/>
      <c r="L5" s="18"/>
      <c r="M5" s="18"/>
      <c r="N5" s="18"/>
      <c r="O5" s="18"/>
      <c r="P5" s="18"/>
      <c r="Q5" s="18"/>
      <c r="R5" s="18"/>
      <c r="S5" s="18"/>
      <c r="T5" s="18"/>
    </row>
    <row r="6" spans="1:20"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row>
    <row r="7" spans="1:20" ht="15" x14ac:dyDescent="0.2">
      <c r="A7" s="29"/>
      <c r="B7" s="29"/>
      <c r="C7" s="24"/>
      <c r="D7" s="18"/>
      <c r="E7" s="18"/>
      <c r="F7" s="18"/>
      <c r="G7" s="18"/>
      <c r="H7" s="18"/>
      <c r="I7" s="18"/>
      <c r="J7" s="18"/>
      <c r="K7" s="18"/>
      <c r="L7" s="18"/>
      <c r="M7" s="18"/>
      <c r="N7" s="18"/>
      <c r="O7" s="18"/>
      <c r="P7" s="18"/>
      <c r="Q7" s="18"/>
      <c r="R7" s="18"/>
      <c r="S7" s="18"/>
      <c r="T7" s="18"/>
    </row>
    <row r="8" spans="1:20" ht="15" x14ac:dyDescent="0.2">
      <c r="A8" s="30"/>
      <c r="B8" s="30" t="s">
        <v>1511</v>
      </c>
      <c r="C8" s="36" t="str">
        <f>B11</f>
        <v>630-79.1</v>
      </c>
      <c r="D8" s="18"/>
      <c r="E8" s="18"/>
      <c r="F8" s="18"/>
      <c r="G8" s="18"/>
      <c r="H8" s="18"/>
      <c r="I8" s="18"/>
      <c r="J8" s="18"/>
      <c r="K8" s="18"/>
      <c r="L8" s="18"/>
      <c r="M8" s="18"/>
      <c r="N8" s="18"/>
      <c r="O8" s="18"/>
      <c r="P8" s="18"/>
      <c r="Q8" s="18"/>
      <c r="R8" s="18"/>
      <c r="S8" s="18"/>
      <c r="T8" s="18"/>
    </row>
    <row r="9" spans="1:20" ht="14.1" customHeight="1" x14ac:dyDescent="0.2">
      <c r="A9" s="18"/>
      <c r="B9" s="18"/>
      <c r="C9" s="18"/>
      <c r="D9" s="18"/>
      <c r="E9" s="18"/>
      <c r="F9" s="18"/>
      <c r="G9" s="18"/>
      <c r="H9" s="18"/>
      <c r="I9" s="18"/>
      <c r="J9" s="18"/>
      <c r="K9" s="18"/>
      <c r="L9" s="18"/>
      <c r="M9" s="18"/>
      <c r="N9" s="18"/>
      <c r="O9" s="18"/>
      <c r="P9" s="18"/>
      <c r="Q9" s="18"/>
      <c r="R9" s="18"/>
      <c r="S9" s="18"/>
      <c r="T9" s="18"/>
    </row>
    <row r="10" spans="1:20" ht="18" customHeight="1" x14ac:dyDescent="0.2">
      <c r="A10" s="18"/>
      <c r="B10" s="80" t="s">
        <v>302</v>
      </c>
      <c r="C10" s="10"/>
      <c r="D10" s="10"/>
      <c r="E10" s="10"/>
      <c r="F10" s="10"/>
      <c r="G10" s="10"/>
      <c r="H10" s="10"/>
      <c r="I10" s="18"/>
      <c r="J10" s="18"/>
      <c r="K10" s="18"/>
      <c r="L10" s="18"/>
      <c r="M10" s="18"/>
      <c r="N10" s="18"/>
      <c r="O10" s="18"/>
      <c r="P10" s="18"/>
      <c r="Q10" s="18"/>
      <c r="R10" s="18"/>
      <c r="S10" s="18"/>
      <c r="T10" s="18"/>
    </row>
    <row r="11" spans="1:20" ht="15" x14ac:dyDescent="0.2">
      <c r="A11" s="18"/>
      <c r="B11" s="15" t="s">
        <v>301</v>
      </c>
      <c r="C11" s="18"/>
      <c r="D11" s="18"/>
      <c r="E11" s="18"/>
      <c r="F11" s="18"/>
      <c r="G11" s="18"/>
      <c r="H11" s="18"/>
      <c r="I11" s="18"/>
      <c r="J11" s="18"/>
      <c r="K11" s="18"/>
      <c r="L11" s="18"/>
      <c r="M11" s="18"/>
      <c r="N11" s="18"/>
      <c r="O11" s="18"/>
      <c r="P11" s="18"/>
      <c r="Q11" s="18"/>
      <c r="R11" s="18"/>
      <c r="S11" s="18"/>
      <c r="T11" s="18"/>
    </row>
    <row r="12" spans="1:20" ht="15" x14ac:dyDescent="0.2">
      <c r="A12" s="18"/>
      <c r="B12" s="18"/>
      <c r="C12" s="18"/>
      <c r="D12" s="3" t="s">
        <v>2141</v>
      </c>
      <c r="E12" s="2"/>
      <c r="F12" s="2"/>
      <c r="G12" s="2"/>
      <c r="H12" s="2"/>
      <c r="I12" s="2"/>
      <c r="J12" s="2"/>
      <c r="K12" s="3"/>
      <c r="L12" s="3" t="s">
        <v>2112</v>
      </c>
      <c r="M12" s="2"/>
      <c r="N12" s="2"/>
      <c r="O12" s="2"/>
      <c r="P12" s="2"/>
      <c r="Q12" s="2"/>
      <c r="R12" s="2"/>
      <c r="S12" s="3"/>
      <c r="T12" s="18"/>
    </row>
    <row r="13" spans="1:20" ht="15" x14ac:dyDescent="0.2">
      <c r="A13" s="18"/>
      <c r="B13" s="18"/>
      <c r="C13" s="18"/>
      <c r="D13" s="3" t="s">
        <v>1700</v>
      </c>
      <c r="E13" s="2"/>
      <c r="F13" s="2"/>
      <c r="G13" s="2"/>
      <c r="H13" s="3"/>
      <c r="I13" s="3" t="s">
        <v>1701</v>
      </c>
      <c r="J13" s="2"/>
      <c r="K13" s="3"/>
      <c r="L13" s="3" t="s">
        <v>1700</v>
      </c>
      <c r="M13" s="2"/>
      <c r="N13" s="2"/>
      <c r="O13" s="2"/>
      <c r="P13" s="3"/>
      <c r="Q13" s="3" t="s">
        <v>1701</v>
      </c>
      <c r="R13" s="2"/>
      <c r="S13" s="3"/>
      <c r="T13" s="18"/>
    </row>
    <row r="14" spans="1:20" ht="62.1" customHeight="1" x14ac:dyDescent="0.2">
      <c r="A14" s="18"/>
      <c r="B14" s="18"/>
      <c r="C14" s="18"/>
      <c r="D14" s="45" t="s">
        <v>807</v>
      </c>
      <c r="E14" s="45" t="s">
        <v>1696</v>
      </c>
      <c r="F14" s="45" t="s">
        <v>1383</v>
      </c>
      <c r="G14" s="45" t="s">
        <v>1778</v>
      </c>
      <c r="H14" s="45" t="s">
        <v>1273</v>
      </c>
      <c r="I14" s="45" t="s">
        <v>808</v>
      </c>
      <c r="J14" s="45" t="s">
        <v>1697</v>
      </c>
      <c r="K14" s="45" t="s">
        <v>1383</v>
      </c>
      <c r="L14" s="45" t="s">
        <v>807</v>
      </c>
      <c r="M14" s="45" t="s">
        <v>1696</v>
      </c>
      <c r="N14" s="45" t="s">
        <v>1383</v>
      </c>
      <c r="O14" s="45" t="s">
        <v>1778</v>
      </c>
      <c r="P14" s="45" t="s">
        <v>1273</v>
      </c>
      <c r="Q14" s="45" t="s">
        <v>808</v>
      </c>
      <c r="R14" s="45" t="s">
        <v>1697</v>
      </c>
      <c r="S14" s="45" t="s">
        <v>1383</v>
      </c>
      <c r="T14" s="18"/>
    </row>
    <row r="15" spans="1:20" ht="14.1" customHeight="1" x14ac:dyDescent="0.2">
      <c r="A15" s="18"/>
      <c r="B15" s="18"/>
      <c r="C15" s="18"/>
      <c r="D15" s="49" t="s">
        <v>51</v>
      </c>
      <c r="E15" s="49" t="s">
        <v>87</v>
      </c>
      <c r="F15" s="49" t="s">
        <v>109</v>
      </c>
      <c r="G15" s="49" t="s">
        <v>123</v>
      </c>
      <c r="H15" s="49" t="s">
        <v>137</v>
      </c>
      <c r="I15" s="49" t="s">
        <v>143</v>
      </c>
      <c r="J15" s="49" t="s">
        <v>348</v>
      </c>
      <c r="K15" s="49" t="s">
        <v>349</v>
      </c>
      <c r="L15" s="49" t="s">
        <v>51</v>
      </c>
      <c r="M15" s="49" t="s">
        <v>87</v>
      </c>
      <c r="N15" s="49" t="s">
        <v>109</v>
      </c>
      <c r="O15" s="49" t="s">
        <v>123</v>
      </c>
      <c r="P15" s="49" t="s">
        <v>137</v>
      </c>
      <c r="Q15" s="49" t="s">
        <v>143</v>
      </c>
      <c r="R15" s="49" t="s">
        <v>348</v>
      </c>
      <c r="S15" s="49" t="s">
        <v>349</v>
      </c>
      <c r="T15" s="18"/>
    </row>
    <row r="16" spans="1:20" ht="15" x14ac:dyDescent="0.2">
      <c r="A16" s="18"/>
      <c r="B16" s="31" t="s">
        <v>1756</v>
      </c>
      <c r="C16" s="49" t="s">
        <v>51</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49" t="s">
        <v>51</v>
      </c>
    </row>
    <row r="17" spans="1:20" ht="15" x14ac:dyDescent="0.2">
      <c r="A17" s="18"/>
      <c r="B17" s="31" t="s">
        <v>773</v>
      </c>
      <c r="C17" s="49" t="s">
        <v>87</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49" t="s">
        <v>87</v>
      </c>
    </row>
    <row r="18" spans="1:20" ht="15" x14ac:dyDescent="0.2">
      <c r="A18" s="18"/>
      <c r="B18" s="31" t="s">
        <v>772</v>
      </c>
      <c r="C18" s="49" t="s">
        <v>109</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49" t="s">
        <v>109</v>
      </c>
    </row>
    <row r="19" spans="1:20" ht="15" x14ac:dyDescent="0.2">
      <c r="A19" s="18"/>
      <c r="B19" s="27" t="s">
        <v>1767</v>
      </c>
      <c r="C19" s="33" t="s">
        <v>123</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3" t="s">
        <v>123</v>
      </c>
    </row>
  </sheetData>
  <mergeCells count="10">
    <mergeCell ref="A1:C1"/>
    <mergeCell ref="A2:C2"/>
    <mergeCell ref="D4:E4"/>
    <mergeCell ref="B10:H10"/>
    <mergeCell ref="D12:K12"/>
    <mergeCell ref="L12:S12"/>
    <mergeCell ref="D13:H13"/>
    <mergeCell ref="I13:K13"/>
    <mergeCell ref="L13:P13"/>
    <mergeCell ref="Q13:S1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'@lists'!$A$73:$B$73</xm:f>
          </x14:formula1>
          <xm:sqref>C8</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0"/>
  <sheetViews>
    <sheetView workbookViewId="0"/>
  </sheetViews>
  <sheetFormatPr defaultColWidth="11.42578125" defaultRowHeight="12.75" x14ac:dyDescent="0.2"/>
  <cols>
    <col min="1" max="1" width="2.85546875" customWidth="1"/>
    <col min="2" max="2" width="27.140625" customWidth="1"/>
    <col min="3" max="3" width="8.28515625" customWidth="1"/>
    <col min="4" max="15" width="21.5703125" customWidth="1"/>
    <col min="16" max="16" width="8.28515625" customWidth="1"/>
  </cols>
  <sheetData>
    <row r="1" spans="1:16" ht="15" x14ac:dyDescent="0.2">
      <c r="A1" s="11" t="s">
        <v>876</v>
      </c>
      <c r="B1" s="10"/>
      <c r="C1" s="10"/>
      <c r="D1" s="18"/>
      <c r="E1" s="18"/>
      <c r="F1" s="18"/>
      <c r="G1" s="18"/>
      <c r="H1" s="18"/>
      <c r="I1" s="18"/>
      <c r="J1" s="18"/>
      <c r="K1" s="18"/>
      <c r="L1" s="18"/>
      <c r="M1" s="18"/>
      <c r="N1" s="18"/>
      <c r="O1" s="18"/>
      <c r="P1" s="18"/>
    </row>
    <row r="2" spans="1:16" ht="15" x14ac:dyDescent="0.2">
      <c r="A2" s="11" t="s">
        <v>1057</v>
      </c>
      <c r="B2" s="10"/>
      <c r="C2" s="10"/>
      <c r="D2" s="18"/>
      <c r="E2" s="18"/>
      <c r="F2" s="18"/>
      <c r="G2" s="18"/>
      <c r="H2" s="18"/>
      <c r="I2" s="18"/>
      <c r="J2" s="18"/>
      <c r="K2" s="18"/>
      <c r="L2" s="18"/>
      <c r="M2" s="18"/>
      <c r="N2" s="18"/>
      <c r="O2" s="18"/>
      <c r="P2" s="18"/>
    </row>
    <row r="3" spans="1:16" ht="14.1" customHeight="1" x14ac:dyDescent="0.2">
      <c r="A3" s="18"/>
      <c r="B3" s="18"/>
      <c r="C3" s="18"/>
      <c r="D3" s="18"/>
      <c r="E3" s="18"/>
      <c r="F3" s="18"/>
      <c r="G3" s="18"/>
      <c r="H3" s="18"/>
      <c r="I3" s="18"/>
      <c r="J3" s="18"/>
      <c r="K3" s="18"/>
      <c r="L3" s="18"/>
      <c r="M3" s="18"/>
      <c r="N3" s="18"/>
      <c r="O3" s="18"/>
      <c r="P3" s="18"/>
    </row>
    <row r="4" spans="1:16" ht="15" x14ac:dyDescent="0.2">
      <c r="A4" s="28"/>
      <c r="B4" s="32" t="s">
        <v>856</v>
      </c>
      <c r="C4" s="38" t="s">
        <v>133</v>
      </c>
      <c r="D4" s="9" t="str">
        <f>IF(C4&lt;&gt;"",VLOOKUP(C4,'@Entities'!A2:B71,2,0),"")</f>
        <v>בנק מסד בע"מ</v>
      </c>
      <c r="E4" s="8"/>
      <c r="F4" s="18"/>
      <c r="G4" s="18"/>
      <c r="H4" s="18"/>
      <c r="I4" s="18"/>
      <c r="J4" s="18"/>
      <c r="K4" s="18"/>
      <c r="L4" s="18"/>
      <c r="M4" s="18"/>
      <c r="N4" s="18"/>
      <c r="O4" s="18"/>
      <c r="P4" s="18"/>
    </row>
    <row r="5" spans="1:16" ht="15" x14ac:dyDescent="0.2">
      <c r="A5" s="25"/>
      <c r="B5" s="25" t="s">
        <v>2118</v>
      </c>
      <c r="C5" s="23">
        <v>43465</v>
      </c>
      <c r="D5" s="18"/>
      <c r="E5" s="18"/>
      <c r="F5" s="18"/>
      <c r="G5" s="18"/>
      <c r="H5" s="18"/>
      <c r="I5" s="18"/>
      <c r="J5" s="18"/>
      <c r="K5" s="18"/>
      <c r="L5" s="18"/>
      <c r="M5" s="18"/>
      <c r="N5" s="18"/>
      <c r="O5" s="18"/>
      <c r="P5" s="18"/>
    </row>
    <row r="6" spans="1:16" ht="15.95" customHeight="1" x14ac:dyDescent="0.2">
      <c r="A6" s="25"/>
      <c r="B6" s="34" t="str">
        <f>"סוג מטבע"&amp;IF(C6="ILS","אלפי ש""""ח","")</f>
        <v>סוג מטבעאלפי ש""ח</v>
      </c>
      <c r="C6" s="39" t="s">
        <v>570</v>
      </c>
      <c r="D6" s="18"/>
      <c r="E6" s="18"/>
      <c r="F6" s="18"/>
      <c r="G6" s="18"/>
      <c r="H6" s="18"/>
      <c r="I6" s="18"/>
      <c r="J6" s="18"/>
      <c r="K6" s="18"/>
      <c r="L6" s="18"/>
      <c r="M6" s="18"/>
      <c r="N6" s="18"/>
      <c r="O6" s="18"/>
      <c r="P6" s="18"/>
    </row>
    <row r="7" spans="1:16" ht="15" x14ac:dyDescent="0.2">
      <c r="A7" s="29"/>
      <c r="B7" s="29"/>
      <c r="C7" s="24"/>
      <c r="D7" s="18"/>
      <c r="E7" s="18"/>
      <c r="F7" s="18"/>
      <c r="G7" s="18"/>
      <c r="H7" s="18"/>
      <c r="I7" s="18"/>
      <c r="J7" s="18"/>
      <c r="K7" s="18"/>
      <c r="L7" s="18"/>
      <c r="M7" s="18"/>
      <c r="N7" s="18"/>
      <c r="O7" s="18"/>
      <c r="P7" s="18"/>
    </row>
    <row r="8" spans="1:16" ht="15" x14ac:dyDescent="0.2">
      <c r="A8" s="30"/>
      <c r="B8" s="30" t="s">
        <v>1511</v>
      </c>
      <c r="C8" s="36" t="str">
        <f>B11</f>
        <v>630-79.2</v>
      </c>
      <c r="D8" s="18"/>
      <c r="E8" s="18"/>
      <c r="F8" s="18"/>
      <c r="G8" s="18"/>
      <c r="H8" s="18"/>
      <c r="I8" s="18"/>
      <c r="J8" s="18"/>
      <c r="K8" s="18"/>
      <c r="L8" s="18"/>
      <c r="M8" s="18"/>
      <c r="N8" s="18"/>
      <c r="O8" s="18"/>
      <c r="P8" s="18"/>
    </row>
    <row r="9" spans="1:16" ht="14.1" customHeight="1" x14ac:dyDescent="0.2">
      <c r="A9" s="18"/>
      <c r="B9" s="18"/>
      <c r="C9" s="18"/>
      <c r="D9" s="18"/>
      <c r="E9" s="18"/>
      <c r="F9" s="18"/>
      <c r="G9" s="18"/>
      <c r="H9" s="18"/>
      <c r="I9" s="18"/>
      <c r="J9" s="18"/>
      <c r="K9" s="18"/>
      <c r="L9" s="18"/>
      <c r="M9" s="18"/>
      <c r="N9" s="18"/>
      <c r="O9" s="18"/>
      <c r="P9" s="18"/>
    </row>
    <row r="10" spans="1:16" ht="18" customHeight="1" x14ac:dyDescent="0.2">
      <c r="A10" s="18"/>
      <c r="B10" s="7" t="s">
        <v>304</v>
      </c>
      <c r="C10" s="10"/>
      <c r="D10" s="10"/>
      <c r="E10" s="10"/>
      <c r="F10" s="10"/>
      <c r="G10" s="10"/>
      <c r="H10" s="73"/>
      <c r="I10" s="18"/>
      <c r="J10" s="18"/>
      <c r="K10" s="18"/>
      <c r="L10" s="18"/>
      <c r="M10" s="18"/>
      <c r="N10" s="18"/>
      <c r="O10" s="18"/>
      <c r="P10" s="18"/>
    </row>
    <row r="11" spans="1:16" ht="15.75" x14ac:dyDescent="0.2">
      <c r="A11" s="18"/>
      <c r="B11" s="35" t="s">
        <v>303</v>
      </c>
      <c r="C11" s="18"/>
      <c r="D11" s="18"/>
      <c r="E11" s="18"/>
      <c r="F11" s="18"/>
      <c r="G11" s="18"/>
      <c r="H11" s="18"/>
      <c r="I11" s="18"/>
      <c r="J11" s="18"/>
      <c r="K11" s="18"/>
      <c r="L11" s="18"/>
      <c r="M11" s="18"/>
      <c r="N11" s="18"/>
      <c r="O11" s="18"/>
      <c r="P11" s="18"/>
    </row>
    <row r="12" spans="1:16" ht="15" x14ac:dyDescent="0.2">
      <c r="A12" s="18"/>
      <c r="B12" s="18"/>
      <c r="C12" s="18"/>
      <c r="D12" s="3" t="s">
        <v>2141</v>
      </c>
      <c r="E12" s="2"/>
      <c r="F12" s="2"/>
      <c r="G12" s="2"/>
      <c r="H12" s="2"/>
      <c r="I12" s="3"/>
      <c r="J12" s="3" t="s">
        <v>2112</v>
      </c>
      <c r="K12" s="2"/>
      <c r="L12" s="2"/>
      <c r="M12" s="2"/>
      <c r="N12" s="2"/>
      <c r="O12" s="3"/>
      <c r="P12" s="18"/>
    </row>
    <row r="13" spans="1:16" ht="15" x14ac:dyDescent="0.2">
      <c r="A13" s="18"/>
      <c r="B13" s="18"/>
      <c r="C13" s="18"/>
      <c r="D13" s="3" t="s">
        <v>1886</v>
      </c>
      <c r="E13" s="2"/>
      <c r="F13" s="2"/>
      <c r="G13" s="3"/>
      <c r="H13" s="3" t="s">
        <v>1887</v>
      </c>
      <c r="I13" s="3"/>
      <c r="J13" s="3" t="s">
        <v>1886</v>
      </c>
      <c r="K13" s="2"/>
      <c r="L13" s="2"/>
      <c r="M13" s="3"/>
      <c r="N13" s="3" t="s">
        <v>1887</v>
      </c>
      <c r="O13" s="3"/>
      <c r="P13" s="18"/>
    </row>
    <row r="14" spans="1:16" ht="15" x14ac:dyDescent="0.2">
      <c r="A14" s="18"/>
      <c r="B14" s="18"/>
      <c r="C14" s="18"/>
      <c r="D14" s="3" t="s">
        <v>1215</v>
      </c>
      <c r="E14" s="3"/>
      <c r="F14" s="3" t="s">
        <v>1217</v>
      </c>
      <c r="G14" s="3"/>
      <c r="H14" s="3" t="s">
        <v>1215</v>
      </c>
      <c r="I14" s="3"/>
      <c r="J14" s="3" t="s">
        <v>1215</v>
      </c>
      <c r="K14" s="3"/>
      <c r="L14" s="3" t="s">
        <v>1217</v>
      </c>
      <c r="M14" s="3"/>
      <c r="N14" s="3" t="s">
        <v>1215</v>
      </c>
      <c r="O14" s="3"/>
      <c r="P14" s="18"/>
    </row>
    <row r="15" spans="1:16" ht="15.95" customHeight="1" x14ac:dyDescent="0.2">
      <c r="A15" s="18"/>
      <c r="B15" s="18"/>
      <c r="C15" s="18"/>
      <c r="D15" s="45" t="s">
        <v>806</v>
      </c>
      <c r="E15" s="45" t="s">
        <v>1698</v>
      </c>
      <c r="F15" s="45" t="s">
        <v>806</v>
      </c>
      <c r="G15" s="45" t="s">
        <v>1698</v>
      </c>
      <c r="H15" s="45" t="s">
        <v>806</v>
      </c>
      <c r="I15" s="45" t="s">
        <v>1698</v>
      </c>
      <c r="J15" s="45" t="s">
        <v>806</v>
      </c>
      <c r="K15" s="45" t="s">
        <v>1698</v>
      </c>
      <c r="L15" s="45" t="s">
        <v>806</v>
      </c>
      <c r="M15" s="45" t="s">
        <v>1698</v>
      </c>
      <c r="N15" s="45" t="s">
        <v>806</v>
      </c>
      <c r="O15" s="45" t="s">
        <v>1698</v>
      </c>
      <c r="P15" s="18"/>
    </row>
    <row r="16" spans="1:16" ht="14.1" customHeight="1" x14ac:dyDescent="0.2">
      <c r="A16" s="18"/>
      <c r="B16" s="18"/>
      <c r="C16" s="18"/>
      <c r="D16" s="40" t="s">
        <v>51</v>
      </c>
      <c r="E16" s="40" t="s">
        <v>87</v>
      </c>
      <c r="F16" s="40" t="s">
        <v>109</v>
      </c>
      <c r="G16" s="40" t="s">
        <v>123</v>
      </c>
      <c r="H16" s="40" t="s">
        <v>137</v>
      </c>
      <c r="I16" s="40" t="s">
        <v>143</v>
      </c>
      <c r="J16" s="40" t="s">
        <v>51</v>
      </c>
      <c r="K16" s="40" t="s">
        <v>87</v>
      </c>
      <c r="L16" s="40" t="s">
        <v>109</v>
      </c>
      <c r="M16" s="40" t="s">
        <v>123</v>
      </c>
      <c r="N16" s="40" t="s">
        <v>137</v>
      </c>
      <c r="O16" s="40" t="s">
        <v>143</v>
      </c>
      <c r="P16" s="18"/>
    </row>
    <row r="17" spans="1:16" ht="15" x14ac:dyDescent="0.2">
      <c r="A17" s="18"/>
      <c r="B17" s="31" t="s">
        <v>1756</v>
      </c>
      <c r="C17" s="40" t="s">
        <v>51</v>
      </c>
      <c r="D17" s="47">
        <v>0</v>
      </c>
      <c r="E17" s="47">
        <v>0</v>
      </c>
      <c r="F17" s="47">
        <v>0</v>
      </c>
      <c r="G17" s="47">
        <v>0</v>
      </c>
      <c r="H17" s="47">
        <v>0</v>
      </c>
      <c r="I17" s="47">
        <v>0</v>
      </c>
      <c r="J17" s="47">
        <v>0</v>
      </c>
      <c r="K17" s="47">
        <v>0</v>
      </c>
      <c r="L17" s="47">
        <v>0</v>
      </c>
      <c r="M17" s="47">
        <v>0</v>
      </c>
      <c r="N17" s="47">
        <v>0</v>
      </c>
      <c r="O17" s="47">
        <v>0</v>
      </c>
      <c r="P17" s="40" t="s">
        <v>51</v>
      </c>
    </row>
    <row r="18" spans="1:16" ht="15" x14ac:dyDescent="0.2">
      <c r="A18" s="18"/>
      <c r="B18" s="31" t="s">
        <v>773</v>
      </c>
      <c r="C18" s="40" t="s">
        <v>87</v>
      </c>
      <c r="D18" s="47">
        <v>0</v>
      </c>
      <c r="E18" s="47">
        <v>0</v>
      </c>
      <c r="F18" s="47">
        <v>0</v>
      </c>
      <c r="G18" s="47">
        <v>0</v>
      </c>
      <c r="H18" s="47">
        <v>0</v>
      </c>
      <c r="I18" s="47">
        <v>0</v>
      </c>
      <c r="J18" s="47">
        <v>0</v>
      </c>
      <c r="K18" s="47">
        <v>0</v>
      </c>
      <c r="L18" s="47">
        <v>0</v>
      </c>
      <c r="M18" s="47">
        <v>0</v>
      </c>
      <c r="N18" s="47">
        <v>0</v>
      </c>
      <c r="O18" s="47">
        <v>0</v>
      </c>
      <c r="P18" s="40" t="s">
        <v>87</v>
      </c>
    </row>
    <row r="19" spans="1:16" ht="15" x14ac:dyDescent="0.2">
      <c r="A19" s="18"/>
      <c r="B19" s="31" t="s">
        <v>772</v>
      </c>
      <c r="C19" s="40" t="s">
        <v>109</v>
      </c>
      <c r="D19" s="47">
        <v>0</v>
      </c>
      <c r="E19" s="47">
        <v>0</v>
      </c>
      <c r="F19" s="47">
        <v>0</v>
      </c>
      <c r="G19" s="47">
        <v>0</v>
      </c>
      <c r="H19" s="47">
        <v>0</v>
      </c>
      <c r="I19" s="47">
        <v>0</v>
      </c>
      <c r="J19" s="47">
        <v>0</v>
      </c>
      <c r="K19" s="47">
        <v>0</v>
      </c>
      <c r="L19" s="47">
        <v>0</v>
      </c>
      <c r="M19" s="47">
        <v>0</v>
      </c>
      <c r="N19" s="47">
        <v>0</v>
      </c>
      <c r="O19" s="47">
        <v>0</v>
      </c>
      <c r="P19" s="40" t="s">
        <v>109</v>
      </c>
    </row>
    <row r="20" spans="1:16" ht="15" x14ac:dyDescent="0.2">
      <c r="A20" s="18"/>
      <c r="B20" s="27" t="s">
        <v>1767</v>
      </c>
      <c r="C20" s="42" t="s">
        <v>123</v>
      </c>
      <c r="D20" s="48">
        <v>0</v>
      </c>
      <c r="E20" s="48">
        <v>0</v>
      </c>
      <c r="F20" s="48">
        <v>0</v>
      </c>
      <c r="G20" s="48">
        <v>0</v>
      </c>
      <c r="H20" s="48">
        <v>0</v>
      </c>
      <c r="I20" s="48">
        <v>0</v>
      </c>
      <c r="J20" s="48">
        <v>0</v>
      </c>
      <c r="K20" s="48">
        <v>0</v>
      </c>
      <c r="L20" s="48">
        <v>0</v>
      </c>
      <c r="M20" s="48">
        <v>0</v>
      </c>
      <c r="N20" s="48">
        <v>0</v>
      </c>
      <c r="O20" s="48">
        <v>0</v>
      </c>
      <c r="P20" s="42" t="s">
        <v>123</v>
      </c>
    </row>
  </sheetData>
  <mergeCells count="16">
    <mergeCell ref="A1:C1"/>
    <mergeCell ref="A2:C2"/>
    <mergeCell ref="D4:E4"/>
    <mergeCell ref="B10:H10"/>
    <mergeCell ref="D12:I12"/>
    <mergeCell ref="J12:O12"/>
    <mergeCell ref="D13:G13"/>
    <mergeCell ref="H13:I13"/>
    <mergeCell ref="J13:M13"/>
    <mergeCell ref="N13:O13"/>
    <mergeCell ref="N14:O14"/>
    <mergeCell ref="D14:E14"/>
    <mergeCell ref="F14:G14"/>
    <mergeCell ref="H14:I14"/>
    <mergeCell ref="J14:K14"/>
    <mergeCell ref="L14:M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'@lists'!$A$74:$B$74</xm:f>
          </x14:formula1>
          <xm:sqref>C8</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4"/>
  <sheetViews>
    <sheetView workbookViewId="0"/>
  </sheetViews>
  <sheetFormatPr defaultColWidth="11.42578125" defaultRowHeight="12.75" x14ac:dyDescent="0.2"/>
  <cols>
    <col min="1" max="1" width="2.85546875" customWidth="1"/>
    <col min="2" max="2" width="8.28515625" customWidth="1"/>
    <col min="3" max="3" width="21.5703125" customWidth="1"/>
    <col min="4" max="4" width="28" customWidth="1"/>
    <col min="5" max="5" width="8.28515625" customWidth="1"/>
    <col min="6" max="9" width="19"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630-80</v>
      </c>
      <c r="D8" s="18"/>
      <c r="E8" s="18"/>
      <c r="F8" s="18"/>
      <c r="G8" s="18"/>
      <c r="H8" s="18"/>
      <c r="I8" s="18"/>
      <c r="J8" s="18"/>
    </row>
    <row r="9" spans="1:10" ht="14.1" customHeight="1" x14ac:dyDescent="0.2">
      <c r="A9" s="18"/>
      <c r="B9" s="18"/>
      <c r="C9" s="18"/>
      <c r="D9" s="18"/>
      <c r="E9" s="18"/>
      <c r="F9" s="18"/>
      <c r="G9" s="18"/>
      <c r="H9" s="18"/>
      <c r="I9" s="18"/>
      <c r="J9" s="18"/>
    </row>
    <row r="10" spans="1:10" ht="36" customHeight="1" x14ac:dyDescent="0.2">
      <c r="A10" s="18"/>
      <c r="B10" s="5" t="s">
        <v>307</v>
      </c>
      <c r="C10" s="10"/>
      <c r="D10" s="10"/>
      <c r="E10" s="10"/>
      <c r="F10" s="10"/>
      <c r="G10" s="10"/>
      <c r="H10" s="4"/>
      <c r="I10" s="18"/>
      <c r="J10" s="18"/>
    </row>
    <row r="11" spans="1:10" ht="15" x14ac:dyDescent="0.2">
      <c r="A11" s="18"/>
      <c r="B11" s="15" t="s">
        <v>306</v>
      </c>
      <c r="C11" s="18"/>
      <c r="D11" s="18"/>
      <c r="E11" s="18"/>
      <c r="F11" s="18"/>
      <c r="G11" s="18"/>
      <c r="H11" s="18"/>
      <c r="I11" s="18"/>
      <c r="J11" s="18"/>
    </row>
    <row r="12" spans="1:10" ht="15" x14ac:dyDescent="0.2">
      <c r="A12" s="18"/>
      <c r="B12" s="18"/>
      <c r="C12" s="18"/>
      <c r="D12" s="18"/>
      <c r="E12" s="18"/>
      <c r="F12" s="45" t="s">
        <v>2141</v>
      </c>
      <c r="G12" s="45" t="s">
        <v>2112</v>
      </c>
      <c r="H12" s="45" t="s">
        <v>2141</v>
      </c>
      <c r="I12" s="45" t="s">
        <v>2112</v>
      </c>
      <c r="J12" s="18"/>
    </row>
    <row r="13" spans="1:10" ht="30" customHeight="1" x14ac:dyDescent="0.2">
      <c r="A13" s="18"/>
      <c r="B13" s="18"/>
      <c r="C13" s="18"/>
      <c r="D13" s="18"/>
      <c r="E13" s="18"/>
      <c r="F13" s="45" t="s">
        <v>1293</v>
      </c>
      <c r="G13" s="45" t="s">
        <v>1293</v>
      </c>
      <c r="H13" s="45" t="s">
        <v>1088</v>
      </c>
      <c r="I13" s="45" t="s">
        <v>1088</v>
      </c>
      <c r="J13" s="18"/>
    </row>
    <row r="14" spans="1:10" ht="14.1" customHeight="1" x14ac:dyDescent="0.2">
      <c r="A14" s="18"/>
      <c r="B14" s="18"/>
      <c r="C14" s="18"/>
      <c r="D14" s="18"/>
      <c r="E14" s="18"/>
      <c r="F14" s="49" t="s">
        <v>51</v>
      </c>
      <c r="G14" s="49" t="s">
        <v>51</v>
      </c>
      <c r="H14" s="49" t="s">
        <v>87</v>
      </c>
      <c r="I14" s="49" t="s">
        <v>87</v>
      </c>
      <c r="J14" s="18"/>
    </row>
    <row r="15" spans="1:10" ht="15" x14ac:dyDescent="0.2">
      <c r="A15" s="18"/>
      <c r="B15" s="14" t="s">
        <v>1358</v>
      </c>
      <c r="C15" s="12" t="s">
        <v>816</v>
      </c>
      <c r="D15" s="12"/>
      <c r="E15" s="49" t="s">
        <v>51</v>
      </c>
      <c r="F15" s="17">
        <v>0</v>
      </c>
      <c r="G15" s="17">
        <v>0</v>
      </c>
      <c r="H15" s="17">
        <v>0</v>
      </c>
      <c r="I15" s="17">
        <v>0</v>
      </c>
      <c r="J15" s="49" t="s">
        <v>51</v>
      </c>
    </row>
    <row r="16" spans="1:10" ht="15" x14ac:dyDescent="0.2">
      <c r="A16" s="18"/>
      <c r="B16" s="13"/>
      <c r="C16" s="12" t="s">
        <v>1893</v>
      </c>
      <c r="D16" s="14"/>
      <c r="E16" s="49" t="s">
        <v>87</v>
      </c>
      <c r="F16" s="17">
        <v>285500</v>
      </c>
      <c r="G16" s="17">
        <v>275100</v>
      </c>
      <c r="H16" s="17">
        <v>1000</v>
      </c>
      <c r="I16" s="17">
        <v>1000</v>
      </c>
      <c r="J16" s="49" t="s">
        <v>87</v>
      </c>
    </row>
    <row r="17" spans="1:10" ht="15" x14ac:dyDescent="0.2">
      <c r="A17" s="18"/>
      <c r="B17" s="13"/>
      <c r="C17" s="12" t="s">
        <v>1426</v>
      </c>
      <c r="D17" s="71"/>
      <c r="E17" s="49" t="s">
        <v>109</v>
      </c>
      <c r="F17" s="17">
        <v>0</v>
      </c>
      <c r="G17" s="17">
        <v>0</v>
      </c>
      <c r="H17" s="17">
        <v>0</v>
      </c>
      <c r="I17" s="17">
        <v>0</v>
      </c>
      <c r="J17" s="49" t="s">
        <v>109</v>
      </c>
    </row>
    <row r="18" spans="1:10" ht="15" x14ac:dyDescent="0.2">
      <c r="A18" s="18"/>
      <c r="B18" s="13"/>
      <c r="C18" s="12" t="s">
        <v>1894</v>
      </c>
      <c r="D18" s="12"/>
      <c r="E18" s="49" t="s">
        <v>123</v>
      </c>
      <c r="F18" s="17">
        <v>0</v>
      </c>
      <c r="G18" s="17">
        <v>0</v>
      </c>
      <c r="H18" s="17">
        <v>0</v>
      </c>
      <c r="I18" s="17">
        <v>0</v>
      </c>
      <c r="J18" s="49" t="s">
        <v>123</v>
      </c>
    </row>
    <row r="19" spans="1:10" ht="15" x14ac:dyDescent="0.2">
      <c r="A19" s="18"/>
      <c r="B19" s="13"/>
      <c r="C19" s="12" t="s">
        <v>1892</v>
      </c>
      <c r="D19" s="12"/>
      <c r="E19" s="49" t="s">
        <v>137</v>
      </c>
      <c r="F19" s="17">
        <v>133000</v>
      </c>
      <c r="G19" s="17">
        <v>87000</v>
      </c>
      <c r="H19" s="17">
        <v>500</v>
      </c>
      <c r="I19" s="17">
        <v>300</v>
      </c>
      <c r="J19" s="49" t="s">
        <v>137</v>
      </c>
    </row>
    <row r="20" spans="1:10" ht="15" x14ac:dyDescent="0.2">
      <c r="A20" s="18"/>
      <c r="B20" s="13"/>
      <c r="C20" s="12" t="s">
        <v>1504</v>
      </c>
      <c r="D20" s="12"/>
      <c r="E20" s="49" t="s">
        <v>143</v>
      </c>
      <c r="F20" s="17">
        <v>883300</v>
      </c>
      <c r="G20" s="17">
        <v>827300</v>
      </c>
      <c r="H20" s="17">
        <v>300</v>
      </c>
      <c r="I20" s="17">
        <v>300</v>
      </c>
      <c r="J20" s="49" t="s">
        <v>143</v>
      </c>
    </row>
    <row r="21" spans="1:10" ht="15" x14ac:dyDescent="0.2">
      <c r="A21" s="18"/>
      <c r="B21" s="13"/>
      <c r="C21" s="12" t="s">
        <v>1505</v>
      </c>
      <c r="D21" s="12"/>
      <c r="E21" s="49" t="s">
        <v>348</v>
      </c>
      <c r="F21" s="17">
        <v>737900</v>
      </c>
      <c r="G21" s="17">
        <v>705300</v>
      </c>
      <c r="H21" s="17">
        <v>400</v>
      </c>
      <c r="I21" s="17">
        <v>400</v>
      </c>
      <c r="J21" s="49" t="s">
        <v>348</v>
      </c>
    </row>
    <row r="22" spans="1:10" ht="15" x14ac:dyDescent="0.2">
      <c r="A22" s="18"/>
      <c r="B22" s="13"/>
      <c r="C22" s="12" t="s">
        <v>1153</v>
      </c>
      <c r="D22" s="12"/>
      <c r="E22" s="49" t="s">
        <v>349</v>
      </c>
      <c r="F22" s="17">
        <v>100200</v>
      </c>
      <c r="G22" s="17">
        <v>40300</v>
      </c>
      <c r="H22" s="17">
        <v>100</v>
      </c>
      <c r="I22" s="17">
        <v>0</v>
      </c>
      <c r="J22" s="49" t="s">
        <v>349</v>
      </c>
    </row>
    <row r="23" spans="1:10" ht="15" x14ac:dyDescent="0.2">
      <c r="A23" s="18"/>
      <c r="B23" s="13"/>
      <c r="C23" s="12" t="s">
        <v>1156</v>
      </c>
      <c r="D23" s="12"/>
      <c r="E23" s="49" t="s">
        <v>377</v>
      </c>
      <c r="F23" s="17">
        <v>39200</v>
      </c>
      <c r="G23" s="17">
        <v>0</v>
      </c>
      <c r="H23" s="17">
        <v>100</v>
      </c>
      <c r="I23" s="17">
        <v>0</v>
      </c>
      <c r="J23" s="49" t="s">
        <v>377</v>
      </c>
    </row>
    <row r="24" spans="1:10" ht="15" x14ac:dyDescent="0.2">
      <c r="A24" s="18"/>
      <c r="B24" s="12"/>
      <c r="C24" s="12" t="s">
        <v>1632</v>
      </c>
      <c r="D24" s="12"/>
      <c r="E24" s="49" t="s">
        <v>58</v>
      </c>
      <c r="F24" s="17">
        <v>2179100</v>
      </c>
      <c r="G24" s="17">
        <v>1935000</v>
      </c>
      <c r="H24" s="17">
        <v>2400</v>
      </c>
      <c r="I24" s="17">
        <v>2000</v>
      </c>
      <c r="J24" s="49" t="s">
        <v>58</v>
      </c>
    </row>
    <row r="25" spans="1:10" ht="15" x14ac:dyDescent="0.2">
      <c r="A25" s="18"/>
      <c r="B25" s="14" t="s">
        <v>856</v>
      </c>
      <c r="C25" s="12" t="s">
        <v>816</v>
      </c>
      <c r="D25" s="12"/>
      <c r="E25" s="49" t="s">
        <v>64</v>
      </c>
      <c r="F25" s="17">
        <v>0</v>
      </c>
      <c r="G25" s="17">
        <v>0</v>
      </c>
      <c r="H25" s="17">
        <v>0</v>
      </c>
      <c r="I25" s="17">
        <v>0</v>
      </c>
      <c r="J25" s="49" t="s">
        <v>64</v>
      </c>
    </row>
    <row r="26" spans="1:10" ht="15" x14ac:dyDescent="0.2">
      <c r="A26" s="18"/>
      <c r="B26" s="13"/>
      <c r="C26" s="12" t="s">
        <v>1893</v>
      </c>
      <c r="D26" s="14"/>
      <c r="E26" s="49" t="s">
        <v>68</v>
      </c>
      <c r="F26" s="17">
        <v>0</v>
      </c>
      <c r="G26" s="17">
        <v>0</v>
      </c>
      <c r="H26" s="17">
        <v>0</v>
      </c>
      <c r="I26" s="17">
        <v>0</v>
      </c>
      <c r="J26" s="49" t="s">
        <v>68</v>
      </c>
    </row>
    <row r="27" spans="1:10" ht="15" x14ac:dyDescent="0.2">
      <c r="A27" s="18"/>
      <c r="B27" s="13"/>
      <c r="C27" s="12" t="s">
        <v>1426</v>
      </c>
      <c r="D27" s="71"/>
      <c r="E27" s="49" t="s">
        <v>75</v>
      </c>
      <c r="F27" s="17">
        <v>0</v>
      </c>
      <c r="G27" s="17">
        <v>0</v>
      </c>
      <c r="H27" s="17">
        <v>0</v>
      </c>
      <c r="I27" s="17">
        <v>0</v>
      </c>
      <c r="J27" s="49" t="s">
        <v>75</v>
      </c>
    </row>
    <row r="28" spans="1:10" ht="15" x14ac:dyDescent="0.2">
      <c r="A28" s="18"/>
      <c r="B28" s="13"/>
      <c r="C28" s="12" t="s">
        <v>1894</v>
      </c>
      <c r="D28" s="12"/>
      <c r="E28" s="49" t="s">
        <v>78</v>
      </c>
      <c r="F28" s="17">
        <v>0</v>
      </c>
      <c r="G28" s="17">
        <v>0</v>
      </c>
      <c r="H28" s="17">
        <v>0</v>
      </c>
      <c r="I28" s="17">
        <v>0</v>
      </c>
      <c r="J28" s="49" t="s">
        <v>78</v>
      </c>
    </row>
    <row r="29" spans="1:10" ht="15" x14ac:dyDescent="0.2">
      <c r="A29" s="18"/>
      <c r="B29" s="13"/>
      <c r="C29" s="12" t="s">
        <v>1892</v>
      </c>
      <c r="D29" s="12"/>
      <c r="E29" s="49" t="s">
        <v>80</v>
      </c>
      <c r="F29" s="17">
        <v>0</v>
      </c>
      <c r="G29" s="17">
        <v>0</v>
      </c>
      <c r="H29" s="17">
        <v>0</v>
      </c>
      <c r="I29" s="17">
        <v>0</v>
      </c>
      <c r="J29" s="49" t="s">
        <v>80</v>
      </c>
    </row>
    <row r="30" spans="1:10" ht="15" x14ac:dyDescent="0.2">
      <c r="A30" s="18"/>
      <c r="B30" s="13"/>
      <c r="C30" s="12" t="s">
        <v>1504</v>
      </c>
      <c r="D30" s="12"/>
      <c r="E30" s="49" t="s">
        <v>81</v>
      </c>
      <c r="F30" s="17">
        <v>0</v>
      </c>
      <c r="G30" s="17">
        <v>0</v>
      </c>
      <c r="H30" s="17">
        <v>0</v>
      </c>
      <c r="I30" s="17">
        <v>0</v>
      </c>
      <c r="J30" s="49" t="s">
        <v>81</v>
      </c>
    </row>
    <row r="31" spans="1:10" ht="15" x14ac:dyDescent="0.2">
      <c r="A31" s="18"/>
      <c r="B31" s="13"/>
      <c r="C31" s="12" t="s">
        <v>1505</v>
      </c>
      <c r="D31" s="12"/>
      <c r="E31" s="49" t="s">
        <v>82</v>
      </c>
      <c r="F31" s="17">
        <v>0</v>
      </c>
      <c r="G31" s="17">
        <v>0</v>
      </c>
      <c r="H31" s="17">
        <v>0</v>
      </c>
      <c r="I31" s="17">
        <v>0</v>
      </c>
      <c r="J31" s="49" t="s">
        <v>82</v>
      </c>
    </row>
    <row r="32" spans="1:10" ht="15" x14ac:dyDescent="0.2">
      <c r="A32" s="18"/>
      <c r="B32" s="13"/>
      <c r="C32" s="12" t="s">
        <v>1153</v>
      </c>
      <c r="D32" s="12"/>
      <c r="E32" s="49" t="s">
        <v>84</v>
      </c>
      <c r="F32" s="17">
        <v>0</v>
      </c>
      <c r="G32" s="17">
        <v>0</v>
      </c>
      <c r="H32" s="17">
        <v>0</v>
      </c>
      <c r="I32" s="17">
        <v>0</v>
      </c>
      <c r="J32" s="49" t="s">
        <v>84</v>
      </c>
    </row>
    <row r="33" spans="1:10" ht="15" x14ac:dyDescent="0.2">
      <c r="A33" s="18"/>
      <c r="B33" s="13"/>
      <c r="C33" s="12" t="s">
        <v>1156</v>
      </c>
      <c r="D33" s="12"/>
      <c r="E33" s="49" t="s">
        <v>85</v>
      </c>
      <c r="F33" s="17">
        <v>0</v>
      </c>
      <c r="G33" s="17">
        <v>0</v>
      </c>
      <c r="H33" s="17">
        <v>0</v>
      </c>
      <c r="I33" s="17">
        <v>0</v>
      </c>
      <c r="J33" s="49" t="s">
        <v>85</v>
      </c>
    </row>
    <row r="34" spans="1:10" ht="15" x14ac:dyDescent="0.2">
      <c r="A34" s="18"/>
      <c r="B34" s="14"/>
      <c r="C34" s="14" t="s">
        <v>1632</v>
      </c>
      <c r="D34" s="14"/>
      <c r="E34" s="33" t="s">
        <v>90</v>
      </c>
      <c r="F34" s="37">
        <v>0</v>
      </c>
      <c r="G34" s="37">
        <v>0</v>
      </c>
      <c r="H34" s="37">
        <v>0</v>
      </c>
      <c r="I34" s="37">
        <v>0</v>
      </c>
      <c r="J34" s="33" t="s">
        <v>90</v>
      </c>
    </row>
  </sheetData>
  <mergeCells count="26">
    <mergeCell ref="A1:C1"/>
    <mergeCell ref="A2:C2"/>
    <mergeCell ref="D4:E4"/>
    <mergeCell ref="B10:H10"/>
    <mergeCell ref="B15:B24"/>
    <mergeCell ref="C15:D15"/>
    <mergeCell ref="C16:D16"/>
    <mergeCell ref="C17:D17"/>
    <mergeCell ref="C18:D18"/>
    <mergeCell ref="C19:D19"/>
    <mergeCell ref="C20:D20"/>
    <mergeCell ref="C21:D21"/>
    <mergeCell ref="C22:D22"/>
    <mergeCell ref="C23:D23"/>
    <mergeCell ref="C24:D24"/>
    <mergeCell ref="B25:B34"/>
    <mergeCell ref="C25:D25"/>
    <mergeCell ref="C26:D26"/>
    <mergeCell ref="C27:D27"/>
    <mergeCell ref="C28:D28"/>
    <mergeCell ref="C29:D29"/>
    <mergeCell ref="C30:D30"/>
    <mergeCell ref="C31:D31"/>
    <mergeCell ref="C32:D32"/>
    <mergeCell ref="C33:D33"/>
    <mergeCell ref="C34:D3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'@lists'!$A$75:$B$75</xm:f>
          </x14:formula1>
          <xm:sqref>C8</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4"/>
  <sheetViews>
    <sheetView workbookViewId="0"/>
  </sheetViews>
  <sheetFormatPr defaultColWidth="11.42578125" defaultRowHeight="12.75" x14ac:dyDescent="0.2"/>
  <cols>
    <col min="1" max="1" width="2.85546875" customWidth="1"/>
    <col min="2" max="2" width="13.7109375" customWidth="1"/>
    <col min="3" max="3" width="42.5703125" customWidth="1"/>
    <col min="4" max="4" width="8.28515625" customWidth="1"/>
    <col min="5" max="18" width="21.5703125" customWidth="1"/>
    <col min="19" max="19" width="8.28515625" customWidth="1"/>
  </cols>
  <sheetData>
    <row r="1" spans="1:19" ht="15" x14ac:dyDescent="0.2">
      <c r="A1" s="11" t="s">
        <v>876</v>
      </c>
      <c r="B1" s="10"/>
      <c r="C1" s="10"/>
      <c r="D1" s="18"/>
      <c r="E1" s="18"/>
      <c r="F1" s="18"/>
      <c r="G1" s="18"/>
      <c r="H1" s="18"/>
      <c r="I1" s="18"/>
      <c r="J1" s="18"/>
      <c r="K1" s="18"/>
      <c r="L1" s="18"/>
      <c r="M1" s="18"/>
      <c r="N1" s="18"/>
      <c r="O1" s="18"/>
      <c r="P1" s="18"/>
      <c r="Q1" s="18"/>
      <c r="R1" s="18"/>
      <c r="S1" s="18"/>
    </row>
    <row r="2" spans="1:19" ht="15" x14ac:dyDescent="0.2">
      <c r="A2" s="11" t="s">
        <v>1057</v>
      </c>
      <c r="B2" s="10"/>
      <c r="C2" s="10"/>
      <c r="D2" s="18"/>
      <c r="E2" s="18"/>
      <c r="F2" s="18"/>
      <c r="G2" s="18"/>
      <c r="H2" s="18"/>
      <c r="I2" s="18"/>
      <c r="J2" s="18"/>
      <c r="K2" s="18"/>
      <c r="L2" s="18"/>
      <c r="M2" s="18"/>
      <c r="N2" s="18"/>
      <c r="O2" s="18"/>
      <c r="P2" s="18"/>
      <c r="Q2" s="18"/>
      <c r="R2" s="18"/>
      <c r="S2" s="18"/>
    </row>
    <row r="3" spans="1:19" ht="14.1" customHeight="1" x14ac:dyDescent="0.2">
      <c r="A3" s="18"/>
      <c r="B3" s="18"/>
      <c r="C3" s="18"/>
      <c r="D3" s="18"/>
      <c r="E3" s="18"/>
      <c r="F3" s="18"/>
      <c r="G3" s="18"/>
      <c r="H3" s="18"/>
      <c r="I3" s="18"/>
      <c r="J3" s="18"/>
      <c r="K3" s="18"/>
      <c r="L3" s="18"/>
      <c r="M3" s="18"/>
      <c r="N3" s="18"/>
      <c r="O3" s="18"/>
      <c r="P3" s="18"/>
      <c r="Q3" s="18"/>
      <c r="R3" s="18"/>
      <c r="S3" s="18"/>
    </row>
    <row r="4" spans="1:19"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row>
    <row r="5" spans="1:19" ht="15" x14ac:dyDescent="0.2">
      <c r="A5" s="25"/>
      <c r="B5" s="25" t="s">
        <v>2118</v>
      </c>
      <c r="C5" s="23">
        <v>43465</v>
      </c>
      <c r="D5" s="18"/>
      <c r="E5" s="18"/>
      <c r="F5" s="18"/>
      <c r="G5" s="18"/>
      <c r="H5" s="18"/>
      <c r="I5" s="18"/>
      <c r="J5" s="18"/>
      <c r="K5" s="18"/>
      <c r="L5" s="18"/>
      <c r="M5" s="18"/>
      <c r="N5" s="18"/>
      <c r="O5" s="18"/>
      <c r="P5" s="18"/>
      <c r="Q5" s="18"/>
      <c r="R5" s="18"/>
      <c r="S5" s="18"/>
    </row>
    <row r="6" spans="1:19"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row>
    <row r="7" spans="1:19" ht="15" x14ac:dyDescent="0.2">
      <c r="A7" s="29"/>
      <c r="B7" s="29"/>
      <c r="C7" s="24"/>
      <c r="D7" s="18"/>
      <c r="E7" s="18"/>
      <c r="F7" s="18"/>
      <c r="G7" s="18"/>
      <c r="H7" s="18"/>
      <c r="I7" s="18"/>
      <c r="J7" s="18"/>
      <c r="K7" s="18"/>
      <c r="L7" s="18"/>
      <c r="M7" s="18"/>
      <c r="N7" s="18"/>
      <c r="O7" s="18"/>
      <c r="P7" s="18"/>
      <c r="Q7" s="18"/>
      <c r="R7" s="18"/>
      <c r="S7" s="18"/>
    </row>
    <row r="8" spans="1:19" ht="15" x14ac:dyDescent="0.2">
      <c r="A8" s="30"/>
      <c r="B8" s="30" t="s">
        <v>1511</v>
      </c>
      <c r="C8" s="36" t="str">
        <f>B11</f>
        <v>630-81</v>
      </c>
      <c r="D8" s="18"/>
      <c r="E8" s="18"/>
      <c r="F8" s="18"/>
      <c r="G8" s="18"/>
      <c r="H8" s="18"/>
      <c r="I8" s="18"/>
      <c r="J8" s="18"/>
      <c r="K8" s="18"/>
      <c r="L8" s="18"/>
      <c r="M8" s="18"/>
      <c r="N8" s="18"/>
      <c r="O8" s="18"/>
      <c r="P8" s="18"/>
      <c r="Q8" s="18"/>
      <c r="R8" s="18"/>
      <c r="S8" s="18"/>
    </row>
    <row r="9" spans="1:19" ht="14.1" customHeight="1" x14ac:dyDescent="0.2">
      <c r="A9" s="18"/>
      <c r="B9" s="18"/>
      <c r="C9" s="18"/>
      <c r="D9" s="18"/>
      <c r="E9" s="18"/>
      <c r="F9" s="18"/>
      <c r="G9" s="18"/>
      <c r="H9" s="18"/>
      <c r="I9" s="18"/>
      <c r="J9" s="18"/>
      <c r="K9" s="18"/>
      <c r="L9" s="18"/>
      <c r="M9" s="18"/>
      <c r="N9" s="18"/>
      <c r="O9" s="18"/>
      <c r="P9" s="18"/>
      <c r="Q9" s="18"/>
      <c r="R9" s="18"/>
      <c r="S9" s="18"/>
    </row>
    <row r="10" spans="1:19" ht="18" customHeight="1" x14ac:dyDescent="0.2">
      <c r="A10" s="18"/>
      <c r="B10" s="80" t="s">
        <v>309</v>
      </c>
      <c r="C10" s="10"/>
      <c r="D10" s="10"/>
      <c r="E10" s="10"/>
      <c r="F10" s="10"/>
      <c r="G10" s="10"/>
      <c r="H10" s="10"/>
      <c r="I10" s="18"/>
      <c r="J10" s="18"/>
      <c r="K10" s="18"/>
      <c r="L10" s="18"/>
      <c r="M10" s="18"/>
      <c r="N10" s="18"/>
      <c r="O10" s="18"/>
      <c r="P10" s="18"/>
      <c r="Q10" s="18"/>
      <c r="R10" s="18"/>
      <c r="S10" s="18"/>
    </row>
    <row r="11" spans="1:19" ht="15" x14ac:dyDescent="0.2">
      <c r="A11" s="18"/>
      <c r="B11" s="15" t="s">
        <v>308</v>
      </c>
      <c r="C11" s="18"/>
      <c r="D11" s="18"/>
      <c r="E11" s="18"/>
      <c r="F11" s="18"/>
      <c r="G11" s="18"/>
      <c r="H11" s="18"/>
      <c r="I11" s="18"/>
      <c r="J11" s="18"/>
      <c r="K11" s="18"/>
      <c r="L11" s="18"/>
      <c r="M11" s="18"/>
      <c r="N11" s="18"/>
      <c r="O11" s="18"/>
      <c r="P11" s="18"/>
      <c r="Q11" s="18"/>
      <c r="R11" s="18"/>
      <c r="S11" s="18"/>
    </row>
    <row r="12" spans="1:19" ht="15" x14ac:dyDescent="0.2">
      <c r="A12" s="18"/>
      <c r="B12" s="18"/>
      <c r="C12" s="18"/>
      <c r="D12" s="18"/>
      <c r="E12" s="3" t="s">
        <v>2141</v>
      </c>
      <c r="F12" s="2"/>
      <c r="G12" s="2"/>
      <c r="H12" s="2"/>
      <c r="I12" s="2"/>
      <c r="J12" s="2"/>
      <c r="K12" s="3"/>
      <c r="L12" s="3" t="s">
        <v>2112</v>
      </c>
      <c r="M12" s="2"/>
      <c r="N12" s="2"/>
      <c r="O12" s="2"/>
      <c r="P12" s="2"/>
      <c r="Q12" s="2"/>
      <c r="R12" s="3"/>
      <c r="S12" s="18"/>
    </row>
    <row r="13" spans="1:19" ht="15" x14ac:dyDescent="0.2">
      <c r="A13" s="18"/>
      <c r="B13" s="18"/>
      <c r="C13" s="18"/>
      <c r="D13" s="18"/>
      <c r="E13" s="3" t="s">
        <v>1470</v>
      </c>
      <c r="F13" s="3"/>
      <c r="G13" s="3" t="s">
        <v>41</v>
      </c>
      <c r="H13" s="2"/>
      <c r="I13" s="3"/>
      <c r="J13" s="3" t="s">
        <v>1942</v>
      </c>
      <c r="K13" s="3" t="s">
        <v>1731</v>
      </c>
      <c r="L13" s="3" t="s">
        <v>1470</v>
      </c>
      <c r="M13" s="3"/>
      <c r="N13" s="3" t="s">
        <v>41</v>
      </c>
      <c r="O13" s="2"/>
      <c r="P13" s="3"/>
      <c r="Q13" s="3" t="s">
        <v>1942</v>
      </c>
      <c r="R13" s="3" t="s">
        <v>1731</v>
      </c>
      <c r="S13" s="18"/>
    </row>
    <row r="14" spans="1:19" ht="15" x14ac:dyDescent="0.2">
      <c r="A14" s="18"/>
      <c r="B14" s="18"/>
      <c r="C14" s="18"/>
      <c r="D14" s="18"/>
      <c r="E14" s="45" t="s">
        <v>1325</v>
      </c>
      <c r="F14" s="45" t="s">
        <v>1949</v>
      </c>
      <c r="G14" s="45" t="s">
        <v>934</v>
      </c>
      <c r="H14" s="45" t="s">
        <v>767</v>
      </c>
      <c r="I14" s="45" t="s">
        <v>760</v>
      </c>
      <c r="J14" s="3"/>
      <c r="K14" s="3"/>
      <c r="L14" s="45" t="s">
        <v>1325</v>
      </c>
      <c r="M14" s="45" t="s">
        <v>1949</v>
      </c>
      <c r="N14" s="45" t="s">
        <v>934</v>
      </c>
      <c r="O14" s="45" t="s">
        <v>767</v>
      </c>
      <c r="P14" s="45" t="s">
        <v>760</v>
      </c>
      <c r="Q14" s="3"/>
      <c r="R14" s="3"/>
      <c r="S14" s="18"/>
    </row>
    <row r="15" spans="1:19" ht="14.1" customHeight="1" x14ac:dyDescent="0.2">
      <c r="A15" s="18"/>
      <c r="B15" s="18"/>
      <c r="C15" s="18"/>
      <c r="D15" s="18"/>
      <c r="E15" s="49" t="s">
        <v>51</v>
      </c>
      <c r="F15" s="49" t="s">
        <v>87</v>
      </c>
      <c r="G15" s="49" t="s">
        <v>109</v>
      </c>
      <c r="H15" s="49" t="s">
        <v>123</v>
      </c>
      <c r="I15" s="49" t="s">
        <v>137</v>
      </c>
      <c r="J15" s="49" t="s">
        <v>143</v>
      </c>
      <c r="K15" s="49" t="s">
        <v>348</v>
      </c>
      <c r="L15" s="49" t="s">
        <v>51</v>
      </c>
      <c r="M15" s="49" t="s">
        <v>87</v>
      </c>
      <c r="N15" s="49" t="s">
        <v>109</v>
      </c>
      <c r="O15" s="49" t="s">
        <v>123</v>
      </c>
      <c r="P15" s="49" t="s">
        <v>137</v>
      </c>
      <c r="Q15" s="49" t="s">
        <v>143</v>
      </c>
      <c r="R15" s="49" t="s">
        <v>348</v>
      </c>
      <c r="S15" s="18"/>
    </row>
    <row r="16" spans="1:19" ht="15" x14ac:dyDescent="0.2">
      <c r="A16" s="18"/>
      <c r="B16" s="14" t="s">
        <v>427</v>
      </c>
      <c r="C16" s="31" t="s">
        <v>1441</v>
      </c>
      <c r="D16" s="49" t="s">
        <v>51</v>
      </c>
      <c r="E16" s="17">
        <v>1793700</v>
      </c>
      <c r="F16" s="17">
        <v>186600</v>
      </c>
      <c r="G16" s="17">
        <v>262300</v>
      </c>
      <c r="H16" s="17">
        <v>18200</v>
      </c>
      <c r="I16" s="17">
        <v>12000</v>
      </c>
      <c r="J16" s="17">
        <v>0</v>
      </c>
      <c r="K16" s="17">
        <v>2272800</v>
      </c>
      <c r="L16" s="17">
        <v>1755100</v>
      </c>
      <c r="M16" s="17">
        <v>78600</v>
      </c>
      <c r="N16" s="17">
        <v>244400</v>
      </c>
      <c r="O16" s="17">
        <v>89000</v>
      </c>
      <c r="P16" s="17">
        <v>11600</v>
      </c>
      <c r="Q16" s="17">
        <v>0</v>
      </c>
      <c r="R16" s="17">
        <v>2178700</v>
      </c>
      <c r="S16" s="49" t="s">
        <v>51</v>
      </c>
    </row>
    <row r="17" spans="1:19" ht="15" x14ac:dyDescent="0.2">
      <c r="A17" s="18"/>
      <c r="B17" s="13"/>
      <c r="C17" s="31" t="s">
        <v>1584</v>
      </c>
      <c r="D17" s="49" t="s">
        <v>87</v>
      </c>
      <c r="E17" s="17">
        <v>432600</v>
      </c>
      <c r="F17" s="17">
        <v>76300</v>
      </c>
      <c r="G17" s="17">
        <v>14200</v>
      </c>
      <c r="H17" s="17">
        <v>118300</v>
      </c>
      <c r="I17" s="17">
        <v>0</v>
      </c>
      <c r="J17" s="17">
        <v>0</v>
      </c>
      <c r="K17" s="17">
        <v>641400</v>
      </c>
      <c r="L17" s="17">
        <v>411800</v>
      </c>
      <c r="M17" s="17">
        <v>116600</v>
      </c>
      <c r="N17" s="17">
        <v>13500</v>
      </c>
      <c r="O17" s="17">
        <v>34600</v>
      </c>
      <c r="P17" s="17">
        <v>0</v>
      </c>
      <c r="Q17" s="17">
        <v>0</v>
      </c>
      <c r="R17" s="17">
        <v>576500</v>
      </c>
      <c r="S17" s="49" t="s">
        <v>87</v>
      </c>
    </row>
    <row r="18" spans="1:19" ht="15" x14ac:dyDescent="0.2">
      <c r="A18" s="18"/>
      <c r="B18" s="13"/>
      <c r="C18" s="31" t="s">
        <v>1579</v>
      </c>
      <c r="D18" s="49" t="s">
        <v>109</v>
      </c>
      <c r="E18" s="17">
        <v>0</v>
      </c>
      <c r="F18" s="17">
        <v>0</v>
      </c>
      <c r="G18" s="17">
        <v>0</v>
      </c>
      <c r="H18" s="17">
        <v>0</v>
      </c>
      <c r="I18" s="17">
        <v>0</v>
      </c>
      <c r="J18" s="17">
        <v>0</v>
      </c>
      <c r="K18" s="17">
        <v>0</v>
      </c>
      <c r="L18" s="17">
        <v>0</v>
      </c>
      <c r="M18" s="17">
        <v>0</v>
      </c>
      <c r="N18" s="17">
        <v>0</v>
      </c>
      <c r="O18" s="17">
        <v>0</v>
      </c>
      <c r="P18" s="17">
        <v>0</v>
      </c>
      <c r="Q18" s="17">
        <v>0</v>
      </c>
      <c r="R18" s="17">
        <v>0</v>
      </c>
      <c r="S18" s="49" t="s">
        <v>109</v>
      </c>
    </row>
    <row r="19" spans="1:19" ht="15" x14ac:dyDescent="0.2">
      <c r="A19" s="18"/>
      <c r="B19" s="13"/>
      <c r="C19" s="31" t="s">
        <v>810</v>
      </c>
      <c r="D19" s="49" t="s">
        <v>123</v>
      </c>
      <c r="E19" s="17">
        <v>4509600</v>
      </c>
      <c r="F19" s="17">
        <v>113900</v>
      </c>
      <c r="G19" s="17">
        <v>15000</v>
      </c>
      <c r="H19" s="17">
        <v>3500</v>
      </c>
      <c r="I19" s="17">
        <v>0</v>
      </c>
      <c r="J19" s="17">
        <v>0</v>
      </c>
      <c r="K19" s="17">
        <v>4642000</v>
      </c>
      <c r="L19" s="17">
        <v>4135200</v>
      </c>
      <c r="M19" s="17">
        <v>134200</v>
      </c>
      <c r="N19" s="17">
        <v>11400</v>
      </c>
      <c r="O19" s="17">
        <v>2000</v>
      </c>
      <c r="P19" s="17">
        <v>0</v>
      </c>
      <c r="Q19" s="17">
        <v>0</v>
      </c>
      <c r="R19" s="17">
        <v>4282800</v>
      </c>
      <c r="S19" s="49" t="s">
        <v>123</v>
      </c>
    </row>
    <row r="20" spans="1:19" ht="15" x14ac:dyDescent="0.2">
      <c r="A20" s="18"/>
      <c r="B20" s="13"/>
      <c r="C20" s="31" t="s">
        <v>804</v>
      </c>
      <c r="D20" s="49" t="s">
        <v>137</v>
      </c>
      <c r="E20" s="17">
        <v>0</v>
      </c>
      <c r="F20" s="17">
        <v>622400</v>
      </c>
      <c r="G20" s="17">
        <v>0</v>
      </c>
      <c r="H20" s="17">
        <v>0</v>
      </c>
      <c r="I20" s="17">
        <v>0</v>
      </c>
      <c r="J20" s="17">
        <v>0</v>
      </c>
      <c r="K20" s="17">
        <v>622400</v>
      </c>
      <c r="L20" s="17">
        <v>0</v>
      </c>
      <c r="M20" s="17">
        <v>618000</v>
      </c>
      <c r="N20" s="17"/>
      <c r="O20" s="17"/>
      <c r="P20" s="17">
        <v>0</v>
      </c>
      <c r="Q20" s="17">
        <v>0</v>
      </c>
      <c r="R20" s="17">
        <v>618000</v>
      </c>
      <c r="S20" s="49" t="s">
        <v>137</v>
      </c>
    </row>
    <row r="21" spans="1:19" ht="15" x14ac:dyDescent="0.2">
      <c r="A21" s="18"/>
      <c r="B21" s="13"/>
      <c r="C21" s="31" t="s">
        <v>1131</v>
      </c>
      <c r="D21" s="49" t="s">
        <v>143</v>
      </c>
      <c r="E21" s="17">
        <v>0</v>
      </c>
      <c r="F21" s="17">
        <v>0</v>
      </c>
      <c r="G21" s="17">
        <v>0</v>
      </c>
      <c r="H21" s="17">
        <v>0</v>
      </c>
      <c r="I21" s="17">
        <v>0</v>
      </c>
      <c r="J21" s="17">
        <v>0</v>
      </c>
      <c r="K21" s="17">
        <v>0</v>
      </c>
      <c r="L21" s="17">
        <v>0</v>
      </c>
      <c r="M21" s="17">
        <v>0</v>
      </c>
      <c r="N21" s="17">
        <v>0</v>
      </c>
      <c r="O21" s="17">
        <v>0</v>
      </c>
      <c r="P21" s="17">
        <v>0</v>
      </c>
      <c r="Q21" s="17">
        <v>0</v>
      </c>
      <c r="R21" s="17">
        <v>0</v>
      </c>
      <c r="S21" s="49" t="s">
        <v>143</v>
      </c>
    </row>
    <row r="22" spans="1:19" ht="15" x14ac:dyDescent="0.2">
      <c r="A22" s="18"/>
      <c r="B22" s="13"/>
      <c r="C22" s="31" t="s">
        <v>855</v>
      </c>
      <c r="D22" s="49" t="s">
        <v>348</v>
      </c>
      <c r="E22" s="52"/>
      <c r="F22" s="52"/>
      <c r="G22" s="52"/>
      <c r="H22" s="52"/>
      <c r="I22" s="52"/>
      <c r="J22" s="17">
        <v>35900</v>
      </c>
      <c r="K22" s="17">
        <v>35900</v>
      </c>
      <c r="L22" s="52"/>
      <c r="M22" s="52"/>
      <c r="N22" s="52"/>
      <c r="O22" s="52"/>
      <c r="P22" s="52"/>
      <c r="Q22" s="17">
        <v>37400</v>
      </c>
      <c r="R22" s="17">
        <v>37400</v>
      </c>
      <c r="S22" s="49" t="s">
        <v>348</v>
      </c>
    </row>
    <row r="23" spans="1:19" ht="15" x14ac:dyDescent="0.2">
      <c r="A23" s="18"/>
      <c r="B23" s="13"/>
      <c r="C23" s="31" t="s">
        <v>1595</v>
      </c>
      <c r="D23" s="49" t="s">
        <v>349</v>
      </c>
      <c r="E23" s="17">
        <v>0</v>
      </c>
      <c r="F23" s="17">
        <v>0</v>
      </c>
      <c r="G23" s="17">
        <v>600</v>
      </c>
      <c r="H23" s="17">
        <v>100</v>
      </c>
      <c r="I23" s="17">
        <v>0</v>
      </c>
      <c r="J23" s="17">
        <v>100</v>
      </c>
      <c r="K23" s="17">
        <v>800</v>
      </c>
      <c r="L23" s="17">
        <v>0</v>
      </c>
      <c r="M23" s="17">
        <v>0</v>
      </c>
      <c r="N23" s="17">
        <v>500</v>
      </c>
      <c r="O23" s="17">
        <v>200</v>
      </c>
      <c r="P23" s="17">
        <v>0</v>
      </c>
      <c r="Q23" s="17">
        <v>300</v>
      </c>
      <c r="R23" s="17">
        <v>1000</v>
      </c>
      <c r="S23" s="49" t="s">
        <v>349</v>
      </c>
    </row>
    <row r="24" spans="1:19" ht="15" x14ac:dyDescent="0.2">
      <c r="A24" s="18"/>
      <c r="B24" s="13"/>
      <c r="C24" s="31" t="s">
        <v>1594</v>
      </c>
      <c r="D24" s="49" t="s">
        <v>377</v>
      </c>
      <c r="E24" s="17">
        <v>37100</v>
      </c>
      <c r="F24" s="17">
        <v>2500</v>
      </c>
      <c r="G24" s="17">
        <v>0</v>
      </c>
      <c r="H24" s="17">
        <v>400</v>
      </c>
      <c r="I24" s="17">
        <v>0</v>
      </c>
      <c r="J24" s="17">
        <v>0</v>
      </c>
      <c r="K24" s="17">
        <v>40000</v>
      </c>
      <c r="L24" s="17">
        <v>37300</v>
      </c>
      <c r="M24" s="17">
        <v>1100</v>
      </c>
      <c r="N24" s="17">
        <v>0</v>
      </c>
      <c r="O24" s="17">
        <v>0</v>
      </c>
      <c r="P24" s="17">
        <v>0</v>
      </c>
      <c r="Q24" s="17">
        <v>0</v>
      </c>
      <c r="R24" s="17">
        <v>38400</v>
      </c>
      <c r="S24" s="49" t="s">
        <v>377</v>
      </c>
    </row>
    <row r="25" spans="1:19" ht="15" x14ac:dyDescent="0.2">
      <c r="A25" s="18"/>
      <c r="B25" s="12"/>
      <c r="C25" s="31" t="s">
        <v>1628</v>
      </c>
      <c r="D25" s="49" t="s">
        <v>58</v>
      </c>
      <c r="E25" s="17">
        <v>6773000</v>
      </c>
      <c r="F25" s="17">
        <v>1001700</v>
      </c>
      <c r="G25" s="17">
        <v>292100</v>
      </c>
      <c r="H25" s="17">
        <v>140500</v>
      </c>
      <c r="I25" s="17">
        <v>12000</v>
      </c>
      <c r="J25" s="17">
        <v>36000</v>
      </c>
      <c r="K25" s="17">
        <v>8255300</v>
      </c>
      <c r="L25" s="17">
        <v>6339400</v>
      </c>
      <c r="M25" s="17">
        <v>948500</v>
      </c>
      <c r="N25" s="17">
        <v>269800</v>
      </c>
      <c r="O25" s="17">
        <v>125800</v>
      </c>
      <c r="P25" s="17">
        <v>11600</v>
      </c>
      <c r="Q25" s="17">
        <v>37700</v>
      </c>
      <c r="R25" s="17">
        <v>7732800</v>
      </c>
      <c r="S25" s="49" t="s">
        <v>58</v>
      </c>
    </row>
    <row r="26" spans="1:19" ht="15" x14ac:dyDescent="0.2">
      <c r="A26" s="18"/>
      <c r="B26" s="14" t="s">
        <v>414</v>
      </c>
      <c r="C26" s="31" t="s">
        <v>1915</v>
      </c>
      <c r="D26" s="49" t="s">
        <v>64</v>
      </c>
      <c r="E26" s="17">
        <v>5648300</v>
      </c>
      <c r="F26" s="17">
        <v>591300</v>
      </c>
      <c r="G26" s="17">
        <v>285300</v>
      </c>
      <c r="H26" s="17">
        <v>137100</v>
      </c>
      <c r="I26" s="17">
        <v>11000</v>
      </c>
      <c r="J26" s="17">
        <v>0</v>
      </c>
      <c r="K26" s="17">
        <v>6673000</v>
      </c>
      <c r="L26" s="17">
        <v>5249000</v>
      </c>
      <c r="M26" s="17">
        <v>605500</v>
      </c>
      <c r="N26" s="17">
        <v>265100</v>
      </c>
      <c r="O26" s="17">
        <v>123500</v>
      </c>
      <c r="P26" s="17">
        <v>10700</v>
      </c>
      <c r="Q26" s="17">
        <v>0</v>
      </c>
      <c r="R26" s="17">
        <v>6253800</v>
      </c>
      <c r="S26" s="49" t="s">
        <v>64</v>
      </c>
    </row>
    <row r="27" spans="1:19" ht="15" x14ac:dyDescent="0.2">
      <c r="A27" s="18"/>
      <c r="B27" s="13"/>
      <c r="C27" s="31" t="s">
        <v>1918</v>
      </c>
      <c r="D27" s="49" t="s">
        <v>68</v>
      </c>
      <c r="E27" s="17">
        <v>61600</v>
      </c>
      <c r="F27" s="17">
        <v>302100</v>
      </c>
      <c r="G27" s="17">
        <v>1600</v>
      </c>
      <c r="H27" s="17">
        <v>100</v>
      </c>
      <c r="I27" s="17">
        <v>300</v>
      </c>
      <c r="J27" s="17">
        <v>0</v>
      </c>
      <c r="K27" s="17">
        <v>365700</v>
      </c>
      <c r="L27" s="17">
        <v>63100</v>
      </c>
      <c r="M27" s="17">
        <v>298500</v>
      </c>
      <c r="N27" s="17">
        <v>400</v>
      </c>
      <c r="O27" s="17">
        <v>100</v>
      </c>
      <c r="P27" s="17">
        <v>0</v>
      </c>
      <c r="Q27" s="17">
        <v>0</v>
      </c>
      <c r="R27" s="17">
        <v>362100</v>
      </c>
      <c r="S27" s="49" t="s">
        <v>68</v>
      </c>
    </row>
    <row r="28" spans="1:19" ht="15" x14ac:dyDescent="0.2">
      <c r="A28" s="18"/>
      <c r="B28" s="13"/>
      <c r="C28" s="31" t="s">
        <v>1914</v>
      </c>
      <c r="D28" s="49" t="s">
        <v>75</v>
      </c>
      <c r="E28" s="17">
        <v>0</v>
      </c>
      <c r="F28" s="17">
        <v>0</v>
      </c>
      <c r="G28" s="17">
        <v>0</v>
      </c>
      <c r="H28" s="17">
        <v>0</v>
      </c>
      <c r="I28" s="17">
        <v>0</v>
      </c>
      <c r="J28" s="17">
        <v>0</v>
      </c>
      <c r="K28" s="17">
        <v>0</v>
      </c>
      <c r="L28" s="17">
        <v>0</v>
      </c>
      <c r="M28" s="17">
        <v>0</v>
      </c>
      <c r="N28" s="17">
        <v>0</v>
      </c>
      <c r="O28" s="17">
        <v>0</v>
      </c>
      <c r="P28" s="17">
        <v>0</v>
      </c>
      <c r="Q28" s="17">
        <v>0</v>
      </c>
      <c r="R28" s="17">
        <v>0</v>
      </c>
      <c r="S28" s="49" t="s">
        <v>75</v>
      </c>
    </row>
    <row r="29" spans="1:19" ht="15" x14ac:dyDescent="0.2">
      <c r="A29" s="18"/>
      <c r="B29" s="13"/>
      <c r="C29" s="31" t="s">
        <v>1570</v>
      </c>
      <c r="D29" s="49" t="s">
        <v>78</v>
      </c>
      <c r="E29" s="17">
        <v>0</v>
      </c>
      <c r="F29" s="17">
        <v>0</v>
      </c>
      <c r="G29" s="17">
        <v>0</v>
      </c>
      <c r="H29" s="17">
        <v>0</v>
      </c>
      <c r="I29" s="17">
        <v>0</v>
      </c>
      <c r="J29" s="17">
        <v>0</v>
      </c>
      <c r="K29" s="17">
        <v>0</v>
      </c>
      <c r="L29" s="17">
        <v>0</v>
      </c>
      <c r="M29" s="17">
        <v>0</v>
      </c>
      <c r="N29" s="17">
        <v>0</v>
      </c>
      <c r="O29" s="17">
        <v>0</v>
      </c>
      <c r="P29" s="17">
        <v>0</v>
      </c>
      <c r="Q29" s="17">
        <v>0</v>
      </c>
      <c r="R29" s="17">
        <v>0</v>
      </c>
      <c r="S29" s="49" t="s">
        <v>78</v>
      </c>
    </row>
    <row r="30" spans="1:19" ht="15" x14ac:dyDescent="0.2">
      <c r="A30" s="18"/>
      <c r="B30" s="13"/>
      <c r="C30" s="31" t="s">
        <v>755</v>
      </c>
      <c r="D30" s="49" t="s">
        <v>80</v>
      </c>
      <c r="E30" s="17">
        <v>0</v>
      </c>
      <c r="F30" s="17">
        <v>0</v>
      </c>
      <c r="G30" s="17">
        <v>0</v>
      </c>
      <c r="H30" s="17">
        <v>0</v>
      </c>
      <c r="I30" s="17">
        <v>0</v>
      </c>
      <c r="J30" s="17">
        <v>0</v>
      </c>
      <c r="K30" s="17">
        <v>0</v>
      </c>
      <c r="L30" s="17">
        <v>0</v>
      </c>
      <c r="M30" s="17">
        <v>0</v>
      </c>
      <c r="N30" s="17">
        <v>0</v>
      </c>
      <c r="O30" s="17">
        <v>0</v>
      </c>
      <c r="P30" s="17">
        <v>0</v>
      </c>
      <c r="Q30" s="17">
        <v>0</v>
      </c>
      <c r="R30" s="17">
        <v>0</v>
      </c>
      <c r="S30" s="49" t="s">
        <v>80</v>
      </c>
    </row>
    <row r="31" spans="1:19" ht="15" x14ac:dyDescent="0.2">
      <c r="A31" s="18"/>
      <c r="B31" s="13"/>
      <c r="C31" s="31" t="s">
        <v>1152</v>
      </c>
      <c r="D31" s="49" t="s">
        <v>81</v>
      </c>
      <c r="E31" s="17">
        <v>0</v>
      </c>
      <c r="F31" s="17">
        <v>0</v>
      </c>
      <c r="G31" s="17">
        <v>0</v>
      </c>
      <c r="H31" s="17">
        <v>2200</v>
      </c>
      <c r="I31" s="17">
        <v>0</v>
      </c>
      <c r="J31" s="17">
        <v>100</v>
      </c>
      <c r="K31" s="17">
        <v>2300</v>
      </c>
      <c r="L31" s="17">
        <v>0</v>
      </c>
      <c r="M31" s="17">
        <v>0</v>
      </c>
      <c r="N31" s="17">
        <v>0</v>
      </c>
      <c r="O31" s="17">
        <v>600</v>
      </c>
      <c r="P31" s="17">
        <v>0</v>
      </c>
      <c r="Q31" s="17">
        <v>0</v>
      </c>
      <c r="R31" s="17">
        <v>600</v>
      </c>
      <c r="S31" s="49" t="s">
        <v>81</v>
      </c>
    </row>
    <row r="32" spans="1:19" ht="15" x14ac:dyDescent="0.2">
      <c r="A32" s="18"/>
      <c r="B32" s="13"/>
      <c r="C32" s="31" t="s">
        <v>1146</v>
      </c>
      <c r="D32" s="49" t="s">
        <v>82</v>
      </c>
      <c r="E32" s="17">
        <v>552300</v>
      </c>
      <c r="F32" s="17">
        <v>3000</v>
      </c>
      <c r="G32" s="17">
        <v>4300</v>
      </c>
      <c r="H32" s="17">
        <v>1500</v>
      </c>
      <c r="I32" s="17">
        <v>0</v>
      </c>
      <c r="J32" s="17"/>
      <c r="K32" s="17">
        <v>561100</v>
      </c>
      <c r="L32" s="17">
        <v>516100</v>
      </c>
      <c r="M32" s="17">
        <v>3200</v>
      </c>
      <c r="N32" s="17">
        <v>3900</v>
      </c>
      <c r="O32" s="17">
        <v>1200</v>
      </c>
      <c r="P32" s="17">
        <v>0</v>
      </c>
      <c r="Q32" s="17">
        <v>0</v>
      </c>
      <c r="R32" s="17">
        <v>524400</v>
      </c>
      <c r="S32" s="49" t="s">
        <v>82</v>
      </c>
    </row>
    <row r="33" spans="1:19" ht="15" x14ac:dyDescent="0.2">
      <c r="A33" s="18"/>
      <c r="B33" s="12"/>
      <c r="C33" s="31" t="s">
        <v>1638</v>
      </c>
      <c r="D33" s="49" t="s">
        <v>84</v>
      </c>
      <c r="E33" s="17">
        <v>6262200</v>
      </c>
      <c r="F33" s="17">
        <v>896400</v>
      </c>
      <c r="G33" s="17">
        <v>291200</v>
      </c>
      <c r="H33" s="17">
        <v>140900</v>
      </c>
      <c r="I33" s="17">
        <v>11300</v>
      </c>
      <c r="J33" s="17">
        <v>100</v>
      </c>
      <c r="K33" s="17">
        <v>7602100</v>
      </c>
      <c r="L33" s="17">
        <v>5828200</v>
      </c>
      <c r="M33" s="17">
        <v>907200</v>
      </c>
      <c r="N33" s="17">
        <v>269400</v>
      </c>
      <c r="O33" s="17">
        <v>125400</v>
      </c>
      <c r="P33" s="17">
        <v>10700</v>
      </c>
      <c r="Q33" s="17">
        <v>0</v>
      </c>
      <c r="R33" s="17">
        <v>7140900</v>
      </c>
      <c r="S33" s="49" t="s">
        <v>84</v>
      </c>
    </row>
    <row r="34" spans="1:19" ht="15" x14ac:dyDescent="0.2">
      <c r="A34" s="18"/>
      <c r="B34" s="12" t="s">
        <v>1086</v>
      </c>
      <c r="C34" s="12"/>
      <c r="D34" s="49" t="s">
        <v>85</v>
      </c>
      <c r="E34" s="17">
        <v>510800</v>
      </c>
      <c r="F34" s="17">
        <v>105300</v>
      </c>
      <c r="G34" s="17">
        <v>900</v>
      </c>
      <c r="H34" s="17">
        <v>-400</v>
      </c>
      <c r="I34" s="17">
        <v>700</v>
      </c>
      <c r="J34" s="17">
        <v>35900</v>
      </c>
      <c r="K34" s="17">
        <v>653200</v>
      </c>
      <c r="L34" s="17">
        <v>511200</v>
      </c>
      <c r="M34" s="17">
        <v>41300</v>
      </c>
      <c r="N34" s="17">
        <v>400</v>
      </c>
      <c r="O34" s="17">
        <v>400</v>
      </c>
      <c r="P34" s="17">
        <v>900</v>
      </c>
      <c r="Q34" s="17">
        <v>37700</v>
      </c>
      <c r="R34" s="17">
        <v>591900</v>
      </c>
      <c r="S34" s="49" t="s">
        <v>85</v>
      </c>
    </row>
    <row r="35" spans="1:19" ht="15" x14ac:dyDescent="0.2">
      <c r="A35" s="18"/>
      <c r="B35" s="14" t="s">
        <v>411</v>
      </c>
      <c r="C35" s="31" t="s">
        <v>21</v>
      </c>
      <c r="D35" s="49" t="s">
        <v>90</v>
      </c>
      <c r="E35" s="17">
        <v>0</v>
      </c>
      <c r="F35" s="17">
        <v>0</v>
      </c>
      <c r="G35" s="17">
        <v>0</v>
      </c>
      <c r="H35" s="17">
        <v>0</v>
      </c>
      <c r="I35" s="17">
        <v>0</v>
      </c>
      <c r="J35" s="17">
        <v>0</v>
      </c>
      <c r="K35" s="17">
        <v>0</v>
      </c>
      <c r="L35" s="17">
        <v>0</v>
      </c>
      <c r="M35" s="17">
        <v>0</v>
      </c>
      <c r="N35" s="17">
        <v>0</v>
      </c>
      <c r="O35" s="17">
        <v>0</v>
      </c>
      <c r="P35" s="17">
        <v>0</v>
      </c>
      <c r="Q35" s="17">
        <v>0</v>
      </c>
      <c r="R35" s="17">
        <v>0</v>
      </c>
      <c r="S35" s="49" t="s">
        <v>90</v>
      </c>
    </row>
    <row r="36" spans="1:19" ht="15" x14ac:dyDescent="0.2">
      <c r="A36" s="18"/>
      <c r="B36" s="13"/>
      <c r="C36" s="31" t="s">
        <v>8</v>
      </c>
      <c r="D36" s="49" t="s">
        <v>94</v>
      </c>
      <c r="E36" s="17">
        <v>0</v>
      </c>
      <c r="F36" s="17">
        <v>0</v>
      </c>
      <c r="G36" s="17">
        <v>0</v>
      </c>
      <c r="H36" s="17">
        <v>0</v>
      </c>
      <c r="I36" s="17">
        <v>0</v>
      </c>
      <c r="J36" s="17">
        <v>0</v>
      </c>
      <c r="K36" s="17">
        <v>0</v>
      </c>
      <c r="L36" s="17">
        <v>0</v>
      </c>
      <c r="M36" s="17">
        <v>0</v>
      </c>
      <c r="N36" s="17">
        <v>0</v>
      </c>
      <c r="O36" s="17">
        <v>0</v>
      </c>
      <c r="P36" s="17">
        <v>0</v>
      </c>
      <c r="Q36" s="17">
        <v>0</v>
      </c>
      <c r="R36" s="17">
        <v>0</v>
      </c>
      <c r="S36" s="49" t="s">
        <v>94</v>
      </c>
    </row>
    <row r="37" spans="1:19" ht="15" x14ac:dyDescent="0.2">
      <c r="A37" s="18"/>
      <c r="B37" s="12"/>
      <c r="C37" s="31" t="s">
        <v>10</v>
      </c>
      <c r="D37" s="49" t="s">
        <v>95</v>
      </c>
      <c r="E37" s="17">
        <v>0</v>
      </c>
      <c r="F37" s="17">
        <v>0</v>
      </c>
      <c r="G37" s="17">
        <v>0</v>
      </c>
      <c r="H37" s="17">
        <v>0</v>
      </c>
      <c r="I37" s="17">
        <v>0</v>
      </c>
      <c r="J37" s="17">
        <v>0</v>
      </c>
      <c r="K37" s="17">
        <v>0</v>
      </c>
      <c r="L37" s="17">
        <v>0</v>
      </c>
      <c r="M37" s="17">
        <v>0</v>
      </c>
      <c r="N37" s="17">
        <v>0</v>
      </c>
      <c r="O37" s="17">
        <v>0</v>
      </c>
      <c r="P37" s="17">
        <v>0</v>
      </c>
      <c r="Q37" s="17">
        <v>0</v>
      </c>
      <c r="R37" s="17">
        <v>0</v>
      </c>
      <c r="S37" s="49" t="s">
        <v>95</v>
      </c>
    </row>
    <row r="38" spans="1:19" ht="15" x14ac:dyDescent="0.2">
      <c r="A38" s="18"/>
      <c r="B38" s="14" t="s">
        <v>423</v>
      </c>
      <c r="C38" s="31" t="s">
        <v>21</v>
      </c>
      <c r="D38" s="49" t="s">
        <v>97</v>
      </c>
      <c r="E38" s="17">
        <v>0</v>
      </c>
      <c r="F38" s="17">
        <v>0</v>
      </c>
      <c r="G38" s="17">
        <v>0</v>
      </c>
      <c r="H38" s="17">
        <v>0</v>
      </c>
      <c r="I38" s="17">
        <v>0</v>
      </c>
      <c r="J38" s="17">
        <v>0</v>
      </c>
      <c r="K38" s="17">
        <v>0</v>
      </c>
      <c r="L38" s="17">
        <v>0</v>
      </c>
      <c r="M38" s="17">
        <v>0</v>
      </c>
      <c r="N38" s="17">
        <v>0</v>
      </c>
      <c r="O38" s="17">
        <v>0</v>
      </c>
      <c r="P38" s="17">
        <v>0</v>
      </c>
      <c r="Q38" s="17">
        <v>0</v>
      </c>
      <c r="R38" s="17">
        <v>0</v>
      </c>
      <c r="S38" s="49" t="s">
        <v>97</v>
      </c>
    </row>
    <row r="39" spans="1:19" ht="15" x14ac:dyDescent="0.2">
      <c r="A39" s="18"/>
      <c r="B39" s="13"/>
      <c r="C39" s="31" t="s">
        <v>8</v>
      </c>
      <c r="D39" s="49" t="s">
        <v>99</v>
      </c>
      <c r="E39" s="17">
        <v>0</v>
      </c>
      <c r="F39" s="17">
        <v>0</v>
      </c>
      <c r="G39" s="17">
        <v>0</v>
      </c>
      <c r="H39" s="17">
        <v>0</v>
      </c>
      <c r="I39" s="17">
        <v>0</v>
      </c>
      <c r="J39" s="17">
        <v>0</v>
      </c>
      <c r="K39" s="17">
        <v>0</v>
      </c>
      <c r="L39" s="17">
        <v>0</v>
      </c>
      <c r="M39" s="17">
        <v>0</v>
      </c>
      <c r="N39" s="17">
        <v>0</v>
      </c>
      <c r="O39" s="17">
        <v>0</v>
      </c>
      <c r="P39" s="17">
        <v>0</v>
      </c>
      <c r="Q39" s="17">
        <v>0</v>
      </c>
      <c r="R39" s="17">
        <v>0</v>
      </c>
      <c r="S39" s="49" t="s">
        <v>99</v>
      </c>
    </row>
    <row r="40" spans="1:19" ht="15" x14ac:dyDescent="0.2">
      <c r="A40" s="18"/>
      <c r="B40" s="12"/>
      <c r="C40" s="31" t="s">
        <v>10</v>
      </c>
      <c r="D40" s="49" t="s">
        <v>100</v>
      </c>
      <c r="E40" s="17">
        <v>0</v>
      </c>
      <c r="F40" s="17">
        <v>0</v>
      </c>
      <c r="G40" s="17">
        <v>0</v>
      </c>
      <c r="H40" s="17">
        <v>0</v>
      </c>
      <c r="I40" s="17">
        <v>0</v>
      </c>
      <c r="J40" s="17">
        <v>0</v>
      </c>
      <c r="K40" s="17">
        <v>0</v>
      </c>
      <c r="L40" s="17">
        <v>0</v>
      </c>
      <c r="M40" s="17">
        <v>0</v>
      </c>
      <c r="N40" s="17">
        <v>0</v>
      </c>
      <c r="O40" s="17">
        <v>0</v>
      </c>
      <c r="P40" s="17">
        <v>0</v>
      </c>
      <c r="Q40" s="17">
        <v>0</v>
      </c>
      <c r="R40" s="17">
        <v>0</v>
      </c>
      <c r="S40" s="49" t="s">
        <v>100</v>
      </c>
    </row>
    <row r="41" spans="1:19" ht="15" x14ac:dyDescent="0.2">
      <c r="A41" s="18"/>
      <c r="B41" s="12" t="s">
        <v>1661</v>
      </c>
      <c r="C41" s="12"/>
      <c r="D41" s="49" t="s">
        <v>101</v>
      </c>
      <c r="E41" s="17">
        <v>510800</v>
      </c>
      <c r="F41" s="17">
        <v>105300</v>
      </c>
      <c r="G41" s="17">
        <v>900</v>
      </c>
      <c r="H41" s="17">
        <v>-400</v>
      </c>
      <c r="I41" s="17">
        <v>700</v>
      </c>
      <c r="J41" s="17">
        <v>35900</v>
      </c>
      <c r="K41" s="17">
        <v>653200</v>
      </c>
      <c r="L41" s="17">
        <v>511200</v>
      </c>
      <c r="M41" s="17">
        <v>41300</v>
      </c>
      <c r="N41" s="17">
        <v>400</v>
      </c>
      <c r="O41" s="17">
        <v>400</v>
      </c>
      <c r="P41" s="17">
        <v>900</v>
      </c>
      <c r="Q41" s="17">
        <v>37700</v>
      </c>
      <c r="R41" s="17">
        <v>591900</v>
      </c>
      <c r="S41" s="49" t="s">
        <v>101</v>
      </c>
    </row>
    <row r="42" spans="1:19" ht="15" x14ac:dyDescent="0.2">
      <c r="A42" s="18"/>
      <c r="B42" s="12" t="s">
        <v>9</v>
      </c>
      <c r="C42" s="12"/>
      <c r="D42" s="49" t="s">
        <v>104</v>
      </c>
      <c r="E42" s="17">
        <v>0</v>
      </c>
      <c r="F42" s="17">
        <v>0</v>
      </c>
      <c r="G42" s="17">
        <v>0</v>
      </c>
      <c r="H42" s="17">
        <v>0</v>
      </c>
      <c r="I42" s="17">
        <v>0</v>
      </c>
      <c r="J42" s="17">
        <v>0</v>
      </c>
      <c r="K42" s="17">
        <v>0</v>
      </c>
      <c r="L42" s="17">
        <v>0</v>
      </c>
      <c r="M42" s="17">
        <v>0</v>
      </c>
      <c r="N42" s="17">
        <v>0</v>
      </c>
      <c r="O42" s="17">
        <v>0</v>
      </c>
      <c r="P42" s="17">
        <v>0</v>
      </c>
      <c r="Q42" s="17">
        <v>0</v>
      </c>
      <c r="R42" s="17">
        <v>0</v>
      </c>
      <c r="S42" s="49" t="s">
        <v>104</v>
      </c>
    </row>
    <row r="43" spans="1:19" ht="15" x14ac:dyDescent="0.2">
      <c r="A43" s="18"/>
      <c r="B43" s="12" t="s">
        <v>11</v>
      </c>
      <c r="C43" s="12"/>
      <c r="D43" s="49" t="s">
        <v>106</v>
      </c>
      <c r="E43" s="17">
        <v>0</v>
      </c>
      <c r="F43" s="17">
        <v>0</v>
      </c>
      <c r="G43" s="17">
        <v>0</v>
      </c>
      <c r="H43" s="17">
        <v>0</v>
      </c>
      <c r="I43" s="17">
        <v>0</v>
      </c>
      <c r="J43" s="17">
        <v>0</v>
      </c>
      <c r="K43" s="17">
        <v>0</v>
      </c>
      <c r="L43" s="17">
        <v>0</v>
      </c>
      <c r="M43" s="17">
        <v>0</v>
      </c>
      <c r="N43" s="17">
        <v>0</v>
      </c>
      <c r="O43" s="17">
        <v>0</v>
      </c>
      <c r="P43" s="17">
        <v>0</v>
      </c>
      <c r="Q43" s="17">
        <v>0</v>
      </c>
      <c r="R43" s="17">
        <v>0</v>
      </c>
      <c r="S43" s="49" t="s">
        <v>106</v>
      </c>
    </row>
    <row r="44" spans="1:19" ht="15" x14ac:dyDescent="0.2">
      <c r="A44" s="18"/>
      <c r="B44" s="14" t="s">
        <v>962</v>
      </c>
      <c r="C44" s="14"/>
      <c r="D44" s="33" t="s">
        <v>107</v>
      </c>
      <c r="E44" s="16"/>
      <c r="F44" s="16"/>
      <c r="G44" s="16"/>
      <c r="H44" s="16"/>
      <c r="I44" s="16"/>
      <c r="J44" s="16"/>
      <c r="K44" s="37">
        <v>617300</v>
      </c>
      <c r="L44" s="16"/>
      <c r="M44" s="16"/>
      <c r="N44" s="16"/>
      <c r="O44" s="16"/>
      <c r="P44" s="16"/>
      <c r="Q44" s="16"/>
      <c r="R44" s="37">
        <v>554200</v>
      </c>
      <c r="S44" s="33" t="s">
        <v>107</v>
      </c>
    </row>
  </sheetData>
  <mergeCells count="23">
    <mergeCell ref="A1:C1"/>
    <mergeCell ref="A2:C2"/>
    <mergeCell ref="D4:E4"/>
    <mergeCell ref="B10:H10"/>
    <mergeCell ref="E12:K12"/>
    <mergeCell ref="L12:R12"/>
    <mergeCell ref="E13:F13"/>
    <mergeCell ref="G13:I13"/>
    <mergeCell ref="J13:J14"/>
    <mergeCell ref="K13:K14"/>
    <mergeCell ref="L13:M13"/>
    <mergeCell ref="N13:P13"/>
    <mergeCell ref="Q13:Q14"/>
    <mergeCell ref="R13:R14"/>
    <mergeCell ref="B41:C41"/>
    <mergeCell ref="B42:C42"/>
    <mergeCell ref="B43:C43"/>
    <mergeCell ref="B44:C44"/>
    <mergeCell ref="B16:B25"/>
    <mergeCell ref="B26:B33"/>
    <mergeCell ref="B34:C34"/>
    <mergeCell ref="B35:B37"/>
    <mergeCell ref="B38:B4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'@lists'!$A$76:$B$76</xm:f>
          </x14:formula1>
          <xm:sqref>C8</xm:sqref>
        </x14:dataValidation>
      </x14:dataValidations>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4"/>
  <sheetViews>
    <sheetView workbookViewId="0"/>
  </sheetViews>
  <sheetFormatPr defaultColWidth="11.42578125" defaultRowHeight="12.75" x14ac:dyDescent="0.2"/>
  <cols>
    <col min="1" max="1" width="2.85546875" customWidth="1"/>
    <col min="2" max="2" width="11" customWidth="1"/>
    <col min="3" max="3" width="41.42578125" customWidth="1"/>
    <col min="4" max="4" width="8.28515625" customWidth="1"/>
    <col min="5" max="18" width="21.5703125" customWidth="1"/>
    <col min="19" max="19" width="8.28515625" customWidth="1"/>
  </cols>
  <sheetData>
    <row r="1" spans="1:19" ht="15" x14ac:dyDescent="0.2">
      <c r="A1" s="11" t="s">
        <v>876</v>
      </c>
      <c r="B1" s="10"/>
      <c r="C1" s="10"/>
      <c r="D1" s="18"/>
      <c r="E1" s="18"/>
      <c r="F1" s="18"/>
      <c r="G1" s="18"/>
      <c r="H1" s="18"/>
      <c r="I1" s="18"/>
      <c r="J1" s="18"/>
      <c r="K1" s="18"/>
      <c r="L1" s="18"/>
      <c r="M1" s="18"/>
      <c r="N1" s="18"/>
      <c r="O1" s="18"/>
      <c r="P1" s="18"/>
      <c r="Q1" s="18"/>
      <c r="R1" s="18"/>
      <c r="S1" s="18"/>
    </row>
    <row r="2" spans="1:19" ht="15" x14ac:dyDescent="0.2">
      <c r="A2" s="11" t="s">
        <v>1057</v>
      </c>
      <c r="B2" s="10"/>
      <c r="C2" s="10"/>
      <c r="D2" s="18"/>
      <c r="E2" s="18"/>
      <c r="F2" s="18"/>
      <c r="G2" s="18"/>
      <c r="H2" s="18"/>
      <c r="I2" s="18"/>
      <c r="J2" s="18"/>
      <c r="K2" s="18"/>
      <c r="L2" s="18"/>
      <c r="M2" s="18"/>
      <c r="N2" s="18"/>
      <c r="O2" s="18"/>
      <c r="P2" s="18"/>
      <c r="Q2" s="18"/>
      <c r="R2" s="18"/>
      <c r="S2" s="18"/>
    </row>
    <row r="3" spans="1:19" ht="14.1" customHeight="1" x14ac:dyDescent="0.2">
      <c r="A3" s="18"/>
      <c r="B3" s="18"/>
      <c r="C3" s="18"/>
      <c r="D3" s="18"/>
      <c r="E3" s="18"/>
      <c r="F3" s="18"/>
      <c r="G3" s="18"/>
      <c r="H3" s="18"/>
      <c r="I3" s="18"/>
      <c r="J3" s="18"/>
      <c r="K3" s="18"/>
      <c r="L3" s="18"/>
      <c r="M3" s="18"/>
      <c r="N3" s="18"/>
      <c r="O3" s="18"/>
      <c r="P3" s="18"/>
      <c r="Q3" s="18"/>
      <c r="R3" s="18"/>
      <c r="S3" s="18"/>
    </row>
    <row r="4" spans="1:19"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row>
    <row r="5" spans="1:19" ht="15" x14ac:dyDescent="0.2">
      <c r="A5" s="25"/>
      <c r="B5" s="25" t="s">
        <v>2118</v>
      </c>
      <c r="C5" s="23">
        <v>43465</v>
      </c>
      <c r="D5" s="18"/>
      <c r="E5" s="18"/>
      <c r="F5" s="18"/>
      <c r="G5" s="18"/>
      <c r="H5" s="18"/>
      <c r="I5" s="18"/>
      <c r="J5" s="18"/>
      <c r="K5" s="18"/>
      <c r="L5" s="18"/>
      <c r="M5" s="18"/>
      <c r="N5" s="18"/>
      <c r="O5" s="18"/>
      <c r="P5" s="18"/>
      <c r="Q5" s="18"/>
      <c r="R5" s="18"/>
      <c r="S5" s="18"/>
    </row>
    <row r="6" spans="1:19"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row>
    <row r="7" spans="1:19" ht="15" x14ac:dyDescent="0.2">
      <c r="A7" s="29"/>
      <c r="B7" s="29"/>
      <c r="C7" s="24"/>
      <c r="D7" s="18"/>
      <c r="E7" s="18"/>
      <c r="F7" s="18"/>
      <c r="G7" s="18"/>
      <c r="H7" s="18"/>
      <c r="I7" s="18"/>
      <c r="J7" s="18"/>
      <c r="K7" s="18"/>
      <c r="L7" s="18"/>
      <c r="M7" s="18"/>
      <c r="N7" s="18"/>
      <c r="O7" s="18"/>
      <c r="P7" s="18"/>
      <c r="Q7" s="18"/>
      <c r="R7" s="18"/>
      <c r="S7" s="18"/>
    </row>
    <row r="8" spans="1:19" ht="15" x14ac:dyDescent="0.2">
      <c r="A8" s="30"/>
      <c r="B8" s="30" t="s">
        <v>1511</v>
      </c>
      <c r="C8" s="36" t="str">
        <f>B11</f>
        <v>630-82</v>
      </c>
      <c r="D8" s="18"/>
      <c r="E8" s="18"/>
      <c r="F8" s="18"/>
      <c r="G8" s="18"/>
      <c r="H8" s="18"/>
      <c r="I8" s="18"/>
      <c r="J8" s="18"/>
      <c r="K8" s="18"/>
      <c r="L8" s="18"/>
      <c r="M8" s="18"/>
      <c r="N8" s="18"/>
      <c r="O8" s="18"/>
      <c r="P8" s="18"/>
      <c r="Q8" s="18"/>
      <c r="R8" s="18"/>
      <c r="S8" s="18"/>
    </row>
    <row r="9" spans="1:19" ht="14.1" customHeight="1" x14ac:dyDescent="0.2">
      <c r="A9" s="18"/>
      <c r="B9" s="18"/>
      <c r="C9" s="18"/>
      <c r="D9" s="18"/>
      <c r="E9" s="18"/>
      <c r="F9" s="18"/>
      <c r="G9" s="18"/>
      <c r="H9" s="18"/>
      <c r="I9" s="18"/>
      <c r="J9" s="18"/>
      <c r="K9" s="18"/>
      <c r="L9" s="18"/>
      <c r="M9" s="18"/>
      <c r="N9" s="18"/>
      <c r="O9" s="18"/>
      <c r="P9" s="18"/>
      <c r="Q9" s="18"/>
      <c r="R9" s="18"/>
      <c r="S9" s="18"/>
    </row>
    <row r="10" spans="1:19" ht="18" customHeight="1" x14ac:dyDescent="0.2">
      <c r="A10" s="18"/>
      <c r="B10" s="7" t="s">
        <v>311</v>
      </c>
      <c r="C10" s="10"/>
      <c r="D10" s="10"/>
      <c r="E10" s="10"/>
      <c r="F10" s="10"/>
      <c r="G10" s="10"/>
      <c r="H10" s="4"/>
      <c r="I10" s="18"/>
      <c r="J10" s="18"/>
      <c r="K10" s="18"/>
      <c r="L10" s="18"/>
      <c r="M10" s="18"/>
      <c r="N10" s="18"/>
      <c r="O10" s="18"/>
      <c r="P10" s="18"/>
      <c r="Q10" s="18"/>
      <c r="R10" s="18"/>
      <c r="S10" s="18"/>
    </row>
    <row r="11" spans="1:19" ht="15.75" x14ac:dyDescent="0.2">
      <c r="A11" s="18"/>
      <c r="B11" s="35" t="s">
        <v>310</v>
      </c>
      <c r="C11" s="18"/>
      <c r="D11" s="18"/>
      <c r="E11" s="18"/>
      <c r="F11" s="18"/>
      <c r="G11" s="18"/>
      <c r="H11" s="18"/>
      <c r="I11" s="18"/>
      <c r="J11" s="18"/>
      <c r="K11" s="18"/>
      <c r="L11" s="18"/>
      <c r="M11" s="18"/>
      <c r="N11" s="18"/>
      <c r="O11" s="18"/>
      <c r="P11" s="18"/>
      <c r="Q11" s="18"/>
      <c r="R11" s="18"/>
      <c r="S11" s="18"/>
    </row>
    <row r="12" spans="1:19" ht="15" x14ac:dyDescent="0.2">
      <c r="A12" s="18"/>
      <c r="B12" s="18"/>
      <c r="C12" s="18"/>
      <c r="D12" s="18"/>
      <c r="E12" s="3" t="s">
        <v>2141</v>
      </c>
      <c r="F12" s="2"/>
      <c r="G12" s="2"/>
      <c r="H12" s="2"/>
      <c r="I12" s="2"/>
      <c r="J12" s="2"/>
      <c r="K12" s="3"/>
      <c r="L12" s="3" t="s">
        <v>2112</v>
      </c>
      <c r="M12" s="2"/>
      <c r="N12" s="2"/>
      <c r="O12" s="2"/>
      <c r="P12" s="2"/>
      <c r="Q12" s="2"/>
      <c r="R12" s="3"/>
      <c r="S12" s="18"/>
    </row>
    <row r="13" spans="1:19" ht="15" x14ac:dyDescent="0.2">
      <c r="A13" s="18"/>
      <c r="B13" s="18"/>
      <c r="C13" s="18"/>
      <c r="D13" s="18"/>
      <c r="E13" s="3" t="s">
        <v>1470</v>
      </c>
      <c r="F13" s="3"/>
      <c r="G13" s="3" t="s">
        <v>41</v>
      </c>
      <c r="H13" s="2"/>
      <c r="I13" s="3"/>
      <c r="J13" s="3" t="s">
        <v>1942</v>
      </c>
      <c r="K13" s="3" t="s">
        <v>1731</v>
      </c>
      <c r="L13" s="3" t="s">
        <v>1470</v>
      </c>
      <c r="M13" s="3"/>
      <c r="N13" s="3" t="s">
        <v>41</v>
      </c>
      <c r="O13" s="2"/>
      <c r="P13" s="3"/>
      <c r="Q13" s="3" t="s">
        <v>1942</v>
      </c>
      <c r="R13" s="3" t="s">
        <v>1731</v>
      </c>
      <c r="S13" s="18"/>
    </row>
    <row r="14" spans="1:19" ht="15" x14ac:dyDescent="0.2">
      <c r="A14" s="18"/>
      <c r="B14" s="18"/>
      <c r="C14" s="18"/>
      <c r="D14" s="18"/>
      <c r="E14" s="45" t="s">
        <v>1325</v>
      </c>
      <c r="F14" s="45" t="s">
        <v>1949</v>
      </c>
      <c r="G14" s="45" t="s">
        <v>934</v>
      </c>
      <c r="H14" s="45" t="s">
        <v>767</v>
      </c>
      <c r="I14" s="45" t="s">
        <v>760</v>
      </c>
      <c r="J14" s="3"/>
      <c r="K14" s="3"/>
      <c r="L14" s="45" t="s">
        <v>1325</v>
      </c>
      <c r="M14" s="45" t="s">
        <v>1949</v>
      </c>
      <c r="N14" s="45" t="s">
        <v>934</v>
      </c>
      <c r="O14" s="45" t="s">
        <v>767</v>
      </c>
      <c r="P14" s="45" t="s">
        <v>760</v>
      </c>
      <c r="Q14" s="3"/>
      <c r="R14" s="3"/>
      <c r="S14" s="18"/>
    </row>
    <row r="15" spans="1:19" ht="14.1" customHeight="1" x14ac:dyDescent="0.2">
      <c r="A15" s="18"/>
      <c r="B15" s="18"/>
      <c r="C15" s="18"/>
      <c r="D15" s="18"/>
      <c r="E15" s="40" t="s">
        <v>51</v>
      </c>
      <c r="F15" s="40" t="s">
        <v>87</v>
      </c>
      <c r="G15" s="40" t="s">
        <v>109</v>
      </c>
      <c r="H15" s="40" t="s">
        <v>123</v>
      </c>
      <c r="I15" s="40" t="s">
        <v>137</v>
      </c>
      <c r="J15" s="40" t="s">
        <v>143</v>
      </c>
      <c r="K15" s="40" t="s">
        <v>348</v>
      </c>
      <c r="L15" s="40" t="s">
        <v>51</v>
      </c>
      <c r="M15" s="40" t="s">
        <v>87</v>
      </c>
      <c r="N15" s="40" t="s">
        <v>109</v>
      </c>
      <c r="O15" s="40" t="s">
        <v>123</v>
      </c>
      <c r="P15" s="40" t="s">
        <v>137</v>
      </c>
      <c r="Q15" s="40" t="s">
        <v>143</v>
      </c>
      <c r="R15" s="40" t="s">
        <v>348</v>
      </c>
      <c r="S15" s="18"/>
    </row>
    <row r="16" spans="1:19" ht="15" x14ac:dyDescent="0.2">
      <c r="A16" s="18"/>
      <c r="B16" s="14" t="s">
        <v>427</v>
      </c>
      <c r="C16" s="31" t="s">
        <v>1441</v>
      </c>
      <c r="D16" s="40" t="s">
        <v>51</v>
      </c>
      <c r="E16" s="17">
        <v>0</v>
      </c>
      <c r="F16" s="17">
        <v>0</v>
      </c>
      <c r="G16" s="17">
        <v>0</v>
      </c>
      <c r="H16" s="17">
        <v>0</v>
      </c>
      <c r="I16" s="17">
        <v>0</v>
      </c>
      <c r="J16" s="17">
        <v>0</v>
      </c>
      <c r="K16" s="17">
        <v>0</v>
      </c>
      <c r="L16" s="17">
        <v>0</v>
      </c>
      <c r="M16" s="17">
        <v>0</v>
      </c>
      <c r="N16" s="17">
        <v>0</v>
      </c>
      <c r="O16" s="17">
        <v>0</v>
      </c>
      <c r="P16" s="17">
        <v>0</v>
      </c>
      <c r="Q16" s="17">
        <v>0</v>
      </c>
      <c r="R16" s="17">
        <v>0</v>
      </c>
      <c r="S16" s="40" t="s">
        <v>51</v>
      </c>
    </row>
    <row r="17" spans="1:19" ht="15" x14ac:dyDescent="0.2">
      <c r="A17" s="18"/>
      <c r="B17" s="13"/>
      <c r="C17" s="31" t="s">
        <v>1584</v>
      </c>
      <c r="D17" s="40" t="s">
        <v>87</v>
      </c>
      <c r="E17" s="17">
        <v>0</v>
      </c>
      <c r="F17" s="17">
        <v>0</v>
      </c>
      <c r="G17" s="17">
        <v>0</v>
      </c>
      <c r="H17" s="17">
        <v>0</v>
      </c>
      <c r="I17" s="17">
        <v>0</v>
      </c>
      <c r="J17" s="17">
        <v>0</v>
      </c>
      <c r="K17" s="17">
        <v>0</v>
      </c>
      <c r="L17" s="17">
        <v>0</v>
      </c>
      <c r="M17" s="17">
        <v>0</v>
      </c>
      <c r="N17" s="17">
        <v>0</v>
      </c>
      <c r="O17" s="17">
        <v>0</v>
      </c>
      <c r="P17" s="17">
        <v>0</v>
      </c>
      <c r="Q17" s="17">
        <v>0</v>
      </c>
      <c r="R17" s="17">
        <v>0</v>
      </c>
      <c r="S17" s="40" t="s">
        <v>87</v>
      </c>
    </row>
    <row r="18" spans="1:19" ht="15" x14ac:dyDescent="0.2">
      <c r="A18" s="18"/>
      <c r="B18" s="13"/>
      <c r="C18" s="31" t="s">
        <v>1579</v>
      </c>
      <c r="D18" s="40" t="s">
        <v>109</v>
      </c>
      <c r="E18" s="17">
        <v>0</v>
      </c>
      <c r="F18" s="17">
        <v>0</v>
      </c>
      <c r="G18" s="17">
        <v>0</v>
      </c>
      <c r="H18" s="17">
        <v>0</v>
      </c>
      <c r="I18" s="17">
        <v>0</v>
      </c>
      <c r="J18" s="17">
        <v>0</v>
      </c>
      <c r="K18" s="17">
        <v>0</v>
      </c>
      <c r="L18" s="17">
        <v>0</v>
      </c>
      <c r="M18" s="17">
        <v>0</v>
      </c>
      <c r="N18" s="17">
        <v>0</v>
      </c>
      <c r="O18" s="17">
        <v>0</v>
      </c>
      <c r="P18" s="17">
        <v>0</v>
      </c>
      <c r="Q18" s="17">
        <v>0</v>
      </c>
      <c r="R18" s="17">
        <v>0</v>
      </c>
      <c r="S18" s="40" t="s">
        <v>109</v>
      </c>
    </row>
    <row r="19" spans="1:19" ht="15" x14ac:dyDescent="0.2">
      <c r="A19" s="18"/>
      <c r="B19" s="13"/>
      <c r="C19" s="31" t="s">
        <v>810</v>
      </c>
      <c r="D19" s="40" t="s">
        <v>123</v>
      </c>
      <c r="E19" s="17">
        <v>0</v>
      </c>
      <c r="F19" s="17">
        <v>0</v>
      </c>
      <c r="G19" s="17">
        <v>0</v>
      </c>
      <c r="H19" s="17">
        <v>0</v>
      </c>
      <c r="I19" s="17">
        <v>0</v>
      </c>
      <c r="J19" s="17">
        <v>0</v>
      </c>
      <c r="K19" s="17">
        <v>0</v>
      </c>
      <c r="L19" s="17">
        <v>0</v>
      </c>
      <c r="M19" s="17">
        <v>0</v>
      </c>
      <c r="N19" s="17">
        <v>0</v>
      </c>
      <c r="O19" s="17">
        <v>0</v>
      </c>
      <c r="P19" s="17">
        <v>0</v>
      </c>
      <c r="Q19" s="17">
        <v>0</v>
      </c>
      <c r="R19" s="17">
        <v>0</v>
      </c>
      <c r="S19" s="40" t="s">
        <v>123</v>
      </c>
    </row>
    <row r="20" spans="1:19" ht="15" x14ac:dyDescent="0.2">
      <c r="A20" s="18"/>
      <c r="B20" s="13"/>
      <c r="C20" s="31" t="s">
        <v>804</v>
      </c>
      <c r="D20" s="40" t="s">
        <v>137</v>
      </c>
      <c r="E20" s="17">
        <v>0</v>
      </c>
      <c r="F20" s="17">
        <v>0</v>
      </c>
      <c r="G20" s="17">
        <v>0</v>
      </c>
      <c r="H20" s="17">
        <v>0</v>
      </c>
      <c r="I20" s="17">
        <v>0</v>
      </c>
      <c r="J20" s="17">
        <v>0</v>
      </c>
      <c r="K20" s="17">
        <v>0</v>
      </c>
      <c r="L20" s="17">
        <v>0</v>
      </c>
      <c r="M20" s="17">
        <v>0</v>
      </c>
      <c r="N20" s="17">
        <v>0</v>
      </c>
      <c r="O20" s="17">
        <v>0</v>
      </c>
      <c r="P20" s="17">
        <v>0</v>
      </c>
      <c r="Q20" s="17">
        <v>0</v>
      </c>
      <c r="R20" s="17">
        <v>0</v>
      </c>
      <c r="S20" s="40" t="s">
        <v>137</v>
      </c>
    </row>
    <row r="21" spans="1:19" ht="15" x14ac:dyDescent="0.2">
      <c r="A21" s="18"/>
      <c r="B21" s="13"/>
      <c r="C21" s="31" t="s">
        <v>1131</v>
      </c>
      <c r="D21" s="40" t="s">
        <v>143</v>
      </c>
      <c r="E21" s="17">
        <v>0</v>
      </c>
      <c r="F21" s="17">
        <v>0</v>
      </c>
      <c r="G21" s="17">
        <v>0</v>
      </c>
      <c r="H21" s="17">
        <v>0</v>
      </c>
      <c r="I21" s="17">
        <v>0</v>
      </c>
      <c r="J21" s="17">
        <v>0</v>
      </c>
      <c r="K21" s="17">
        <v>0</v>
      </c>
      <c r="L21" s="17">
        <v>0</v>
      </c>
      <c r="M21" s="17">
        <v>0</v>
      </c>
      <c r="N21" s="17">
        <v>0</v>
      </c>
      <c r="O21" s="17">
        <v>0</v>
      </c>
      <c r="P21" s="17">
        <v>0</v>
      </c>
      <c r="Q21" s="17">
        <v>0</v>
      </c>
      <c r="R21" s="17">
        <v>0</v>
      </c>
      <c r="S21" s="40" t="s">
        <v>143</v>
      </c>
    </row>
    <row r="22" spans="1:19" ht="15" x14ac:dyDescent="0.2">
      <c r="A22" s="18"/>
      <c r="B22" s="13"/>
      <c r="C22" s="31" t="s">
        <v>855</v>
      </c>
      <c r="D22" s="40" t="s">
        <v>348</v>
      </c>
      <c r="E22" s="52"/>
      <c r="F22" s="52"/>
      <c r="G22" s="52"/>
      <c r="H22" s="52"/>
      <c r="I22" s="52"/>
      <c r="J22" s="17"/>
      <c r="K22" s="17">
        <v>0</v>
      </c>
      <c r="L22" s="52"/>
      <c r="M22" s="52"/>
      <c r="N22" s="52"/>
      <c r="O22" s="52"/>
      <c r="P22" s="52"/>
      <c r="Q22" s="17"/>
      <c r="R22" s="17">
        <v>0</v>
      </c>
      <c r="S22" s="40" t="s">
        <v>348</v>
      </c>
    </row>
    <row r="23" spans="1:19" ht="15" x14ac:dyDescent="0.2">
      <c r="A23" s="18"/>
      <c r="B23" s="13"/>
      <c r="C23" s="31" t="s">
        <v>1595</v>
      </c>
      <c r="D23" s="40" t="s">
        <v>349</v>
      </c>
      <c r="E23" s="17">
        <v>0</v>
      </c>
      <c r="F23" s="17">
        <v>0</v>
      </c>
      <c r="G23" s="17">
        <v>0</v>
      </c>
      <c r="H23" s="17">
        <v>0</v>
      </c>
      <c r="I23" s="17">
        <v>0</v>
      </c>
      <c r="J23" s="17">
        <v>0</v>
      </c>
      <c r="K23" s="17">
        <v>0</v>
      </c>
      <c r="L23" s="17">
        <v>0</v>
      </c>
      <c r="M23" s="17">
        <v>0</v>
      </c>
      <c r="N23" s="17">
        <v>0</v>
      </c>
      <c r="O23" s="17">
        <v>0</v>
      </c>
      <c r="P23" s="17">
        <v>0</v>
      </c>
      <c r="Q23" s="17">
        <v>0</v>
      </c>
      <c r="R23" s="17">
        <v>0</v>
      </c>
      <c r="S23" s="40" t="s">
        <v>349</v>
      </c>
    </row>
    <row r="24" spans="1:19" ht="15" x14ac:dyDescent="0.2">
      <c r="A24" s="18"/>
      <c r="B24" s="13"/>
      <c r="C24" s="31" t="s">
        <v>1594</v>
      </c>
      <c r="D24" s="40" t="s">
        <v>377</v>
      </c>
      <c r="E24" s="17">
        <v>0</v>
      </c>
      <c r="F24" s="17">
        <v>0</v>
      </c>
      <c r="G24" s="17">
        <v>0</v>
      </c>
      <c r="H24" s="17">
        <v>0</v>
      </c>
      <c r="I24" s="17">
        <v>0</v>
      </c>
      <c r="J24" s="17">
        <v>0</v>
      </c>
      <c r="K24" s="17">
        <v>0</v>
      </c>
      <c r="L24" s="17">
        <v>0</v>
      </c>
      <c r="M24" s="17">
        <v>0</v>
      </c>
      <c r="N24" s="17">
        <v>0</v>
      </c>
      <c r="O24" s="17">
        <v>0</v>
      </c>
      <c r="P24" s="17">
        <v>0</v>
      </c>
      <c r="Q24" s="17">
        <v>0</v>
      </c>
      <c r="R24" s="17">
        <v>0</v>
      </c>
      <c r="S24" s="40" t="s">
        <v>377</v>
      </c>
    </row>
    <row r="25" spans="1:19" ht="15" x14ac:dyDescent="0.2">
      <c r="A25" s="18"/>
      <c r="B25" s="12"/>
      <c r="C25" s="31" t="s">
        <v>1628</v>
      </c>
      <c r="D25" s="40" t="s">
        <v>58</v>
      </c>
      <c r="E25" s="17">
        <v>0</v>
      </c>
      <c r="F25" s="17">
        <v>0</v>
      </c>
      <c r="G25" s="17">
        <v>0</v>
      </c>
      <c r="H25" s="17">
        <v>0</v>
      </c>
      <c r="I25" s="17">
        <v>0</v>
      </c>
      <c r="J25" s="17">
        <v>0</v>
      </c>
      <c r="K25" s="17">
        <v>0</v>
      </c>
      <c r="L25" s="17">
        <v>0</v>
      </c>
      <c r="M25" s="17">
        <v>0</v>
      </c>
      <c r="N25" s="17">
        <v>0</v>
      </c>
      <c r="O25" s="17">
        <v>0</v>
      </c>
      <c r="P25" s="17">
        <v>0</v>
      </c>
      <c r="Q25" s="17">
        <v>0</v>
      </c>
      <c r="R25" s="17">
        <v>0</v>
      </c>
      <c r="S25" s="40" t="s">
        <v>58</v>
      </c>
    </row>
    <row r="26" spans="1:19" ht="15" x14ac:dyDescent="0.2">
      <c r="A26" s="18"/>
      <c r="B26" s="14" t="s">
        <v>414</v>
      </c>
      <c r="C26" s="31" t="s">
        <v>1915</v>
      </c>
      <c r="D26" s="40" t="s">
        <v>64</v>
      </c>
      <c r="E26" s="17">
        <v>0</v>
      </c>
      <c r="F26" s="17">
        <v>0</v>
      </c>
      <c r="G26" s="17">
        <v>0</v>
      </c>
      <c r="H26" s="17">
        <v>0</v>
      </c>
      <c r="I26" s="17">
        <v>0</v>
      </c>
      <c r="J26" s="17">
        <v>0</v>
      </c>
      <c r="K26" s="17">
        <v>0</v>
      </c>
      <c r="L26" s="17">
        <v>0</v>
      </c>
      <c r="M26" s="17">
        <v>0</v>
      </c>
      <c r="N26" s="17">
        <v>0</v>
      </c>
      <c r="O26" s="17">
        <v>0</v>
      </c>
      <c r="P26" s="17">
        <v>0</v>
      </c>
      <c r="Q26" s="17">
        <v>0</v>
      </c>
      <c r="R26" s="17">
        <v>0</v>
      </c>
      <c r="S26" s="40" t="s">
        <v>64</v>
      </c>
    </row>
    <row r="27" spans="1:19" ht="15" x14ac:dyDescent="0.2">
      <c r="A27" s="18"/>
      <c r="B27" s="13"/>
      <c r="C27" s="31" t="s">
        <v>1918</v>
      </c>
      <c r="D27" s="40" t="s">
        <v>68</v>
      </c>
      <c r="E27" s="17">
        <v>0</v>
      </c>
      <c r="F27" s="17">
        <v>0</v>
      </c>
      <c r="G27" s="17">
        <v>0</v>
      </c>
      <c r="H27" s="17">
        <v>0</v>
      </c>
      <c r="I27" s="17">
        <v>0</v>
      </c>
      <c r="J27" s="17">
        <v>0</v>
      </c>
      <c r="K27" s="17">
        <v>0</v>
      </c>
      <c r="L27" s="17">
        <v>0</v>
      </c>
      <c r="M27" s="17">
        <v>0</v>
      </c>
      <c r="N27" s="17">
        <v>0</v>
      </c>
      <c r="O27" s="17">
        <v>0</v>
      </c>
      <c r="P27" s="17">
        <v>0</v>
      </c>
      <c r="Q27" s="17">
        <v>0</v>
      </c>
      <c r="R27" s="17">
        <v>0</v>
      </c>
      <c r="S27" s="40" t="s">
        <v>68</v>
      </c>
    </row>
    <row r="28" spans="1:19" ht="15" x14ac:dyDescent="0.2">
      <c r="A28" s="18"/>
      <c r="B28" s="13"/>
      <c r="C28" s="31" t="s">
        <v>1914</v>
      </c>
      <c r="D28" s="40" t="s">
        <v>75</v>
      </c>
      <c r="E28" s="17">
        <v>0</v>
      </c>
      <c r="F28" s="17">
        <v>0</v>
      </c>
      <c r="G28" s="17">
        <v>0</v>
      </c>
      <c r="H28" s="17">
        <v>0</v>
      </c>
      <c r="I28" s="17">
        <v>0</v>
      </c>
      <c r="J28" s="17">
        <v>0</v>
      </c>
      <c r="K28" s="17">
        <v>0</v>
      </c>
      <c r="L28" s="17">
        <v>0</v>
      </c>
      <c r="M28" s="17">
        <v>0</v>
      </c>
      <c r="N28" s="17">
        <v>0</v>
      </c>
      <c r="O28" s="17">
        <v>0</v>
      </c>
      <c r="P28" s="17">
        <v>0</v>
      </c>
      <c r="Q28" s="17">
        <v>0</v>
      </c>
      <c r="R28" s="17">
        <v>0</v>
      </c>
      <c r="S28" s="40" t="s">
        <v>75</v>
      </c>
    </row>
    <row r="29" spans="1:19" ht="15" x14ac:dyDescent="0.2">
      <c r="A29" s="18"/>
      <c r="B29" s="13"/>
      <c r="C29" s="31" t="s">
        <v>1570</v>
      </c>
      <c r="D29" s="40" t="s">
        <v>78</v>
      </c>
      <c r="E29" s="17">
        <v>0</v>
      </c>
      <c r="F29" s="17">
        <v>0</v>
      </c>
      <c r="G29" s="17">
        <v>0</v>
      </c>
      <c r="H29" s="17">
        <v>0</v>
      </c>
      <c r="I29" s="17">
        <v>0</v>
      </c>
      <c r="J29" s="17">
        <v>0</v>
      </c>
      <c r="K29" s="17">
        <v>0</v>
      </c>
      <c r="L29" s="17">
        <v>0</v>
      </c>
      <c r="M29" s="17">
        <v>0</v>
      </c>
      <c r="N29" s="17">
        <v>0</v>
      </c>
      <c r="O29" s="17">
        <v>0</v>
      </c>
      <c r="P29" s="17">
        <v>0</v>
      </c>
      <c r="Q29" s="17">
        <v>0</v>
      </c>
      <c r="R29" s="17">
        <v>0</v>
      </c>
      <c r="S29" s="40" t="s">
        <v>78</v>
      </c>
    </row>
    <row r="30" spans="1:19" ht="15" x14ac:dyDescent="0.2">
      <c r="A30" s="18"/>
      <c r="B30" s="13"/>
      <c r="C30" s="31" t="s">
        <v>755</v>
      </c>
      <c r="D30" s="40" t="s">
        <v>80</v>
      </c>
      <c r="E30" s="17">
        <v>0</v>
      </c>
      <c r="F30" s="17">
        <v>0</v>
      </c>
      <c r="G30" s="17">
        <v>0</v>
      </c>
      <c r="H30" s="17">
        <v>0</v>
      </c>
      <c r="I30" s="17">
        <v>0</v>
      </c>
      <c r="J30" s="17">
        <v>0</v>
      </c>
      <c r="K30" s="17">
        <v>0</v>
      </c>
      <c r="L30" s="17">
        <v>0</v>
      </c>
      <c r="M30" s="17">
        <v>0</v>
      </c>
      <c r="N30" s="17">
        <v>0</v>
      </c>
      <c r="O30" s="17">
        <v>0</v>
      </c>
      <c r="P30" s="17">
        <v>0</v>
      </c>
      <c r="Q30" s="17">
        <v>0</v>
      </c>
      <c r="R30" s="17">
        <v>0</v>
      </c>
      <c r="S30" s="40" t="s">
        <v>80</v>
      </c>
    </row>
    <row r="31" spans="1:19" ht="15" x14ac:dyDescent="0.2">
      <c r="A31" s="18"/>
      <c r="B31" s="13"/>
      <c r="C31" s="31" t="s">
        <v>1152</v>
      </c>
      <c r="D31" s="40" t="s">
        <v>81</v>
      </c>
      <c r="E31" s="17">
        <v>0</v>
      </c>
      <c r="F31" s="17">
        <v>0</v>
      </c>
      <c r="G31" s="17">
        <v>0</v>
      </c>
      <c r="H31" s="17">
        <v>0</v>
      </c>
      <c r="I31" s="17">
        <v>0</v>
      </c>
      <c r="J31" s="17">
        <v>0</v>
      </c>
      <c r="K31" s="17">
        <v>0</v>
      </c>
      <c r="L31" s="17">
        <v>0</v>
      </c>
      <c r="M31" s="17">
        <v>0</v>
      </c>
      <c r="N31" s="17">
        <v>0</v>
      </c>
      <c r="O31" s="17">
        <v>0</v>
      </c>
      <c r="P31" s="17">
        <v>0</v>
      </c>
      <c r="Q31" s="17">
        <v>0</v>
      </c>
      <c r="R31" s="17">
        <v>0</v>
      </c>
      <c r="S31" s="40" t="s">
        <v>81</v>
      </c>
    </row>
    <row r="32" spans="1:19" ht="15" x14ac:dyDescent="0.2">
      <c r="A32" s="18"/>
      <c r="B32" s="13"/>
      <c r="C32" s="31" t="s">
        <v>1146</v>
      </c>
      <c r="D32" s="40" t="s">
        <v>82</v>
      </c>
      <c r="E32" s="17">
        <v>0</v>
      </c>
      <c r="F32" s="17">
        <v>0</v>
      </c>
      <c r="G32" s="17">
        <v>0</v>
      </c>
      <c r="H32" s="17">
        <v>0</v>
      </c>
      <c r="I32" s="17">
        <v>0</v>
      </c>
      <c r="J32" s="17">
        <v>0</v>
      </c>
      <c r="K32" s="17">
        <v>0</v>
      </c>
      <c r="L32" s="17">
        <v>0</v>
      </c>
      <c r="M32" s="17">
        <v>0</v>
      </c>
      <c r="N32" s="17">
        <v>0</v>
      </c>
      <c r="O32" s="17">
        <v>0</v>
      </c>
      <c r="P32" s="17">
        <v>0</v>
      </c>
      <c r="Q32" s="17">
        <v>0</v>
      </c>
      <c r="R32" s="17">
        <v>0</v>
      </c>
      <c r="S32" s="40" t="s">
        <v>82</v>
      </c>
    </row>
    <row r="33" spans="1:19" ht="15" x14ac:dyDescent="0.2">
      <c r="A33" s="18"/>
      <c r="B33" s="12"/>
      <c r="C33" s="31" t="s">
        <v>1638</v>
      </c>
      <c r="D33" s="40" t="s">
        <v>84</v>
      </c>
      <c r="E33" s="17">
        <v>0</v>
      </c>
      <c r="F33" s="17">
        <v>0</v>
      </c>
      <c r="G33" s="17">
        <v>0</v>
      </c>
      <c r="H33" s="17">
        <v>0</v>
      </c>
      <c r="I33" s="17">
        <v>0</v>
      </c>
      <c r="J33" s="17">
        <v>0</v>
      </c>
      <c r="K33" s="17">
        <v>0</v>
      </c>
      <c r="L33" s="17">
        <v>0</v>
      </c>
      <c r="M33" s="17">
        <v>0</v>
      </c>
      <c r="N33" s="17">
        <v>0</v>
      </c>
      <c r="O33" s="17">
        <v>0</v>
      </c>
      <c r="P33" s="17">
        <v>0</v>
      </c>
      <c r="Q33" s="17">
        <v>0</v>
      </c>
      <c r="R33" s="17">
        <v>0</v>
      </c>
      <c r="S33" s="40" t="s">
        <v>84</v>
      </c>
    </row>
    <row r="34" spans="1:19" ht="15" x14ac:dyDescent="0.2">
      <c r="A34" s="18"/>
      <c r="B34" s="12" t="s">
        <v>1086</v>
      </c>
      <c r="C34" s="12"/>
      <c r="D34" s="40" t="s">
        <v>85</v>
      </c>
      <c r="E34" s="17">
        <v>0</v>
      </c>
      <c r="F34" s="17">
        <v>0</v>
      </c>
      <c r="G34" s="17">
        <v>0</v>
      </c>
      <c r="H34" s="17">
        <v>0</v>
      </c>
      <c r="I34" s="17">
        <v>0</v>
      </c>
      <c r="J34" s="17">
        <v>0</v>
      </c>
      <c r="K34" s="17">
        <v>0</v>
      </c>
      <c r="L34" s="17">
        <v>0</v>
      </c>
      <c r="M34" s="17">
        <v>0</v>
      </c>
      <c r="N34" s="17">
        <v>0</v>
      </c>
      <c r="O34" s="17">
        <v>0</v>
      </c>
      <c r="P34" s="17">
        <v>0</v>
      </c>
      <c r="Q34" s="17">
        <v>0</v>
      </c>
      <c r="R34" s="17">
        <v>0</v>
      </c>
      <c r="S34" s="40" t="s">
        <v>85</v>
      </c>
    </row>
    <row r="35" spans="1:19" ht="15" x14ac:dyDescent="0.2">
      <c r="A35" s="18"/>
      <c r="B35" s="14" t="s">
        <v>411</v>
      </c>
      <c r="C35" s="31" t="s">
        <v>21</v>
      </c>
      <c r="D35" s="40" t="s">
        <v>90</v>
      </c>
      <c r="E35" s="17">
        <v>0</v>
      </c>
      <c r="F35" s="17">
        <v>0</v>
      </c>
      <c r="G35" s="17">
        <v>0</v>
      </c>
      <c r="H35" s="17">
        <v>0</v>
      </c>
      <c r="I35" s="17">
        <v>0</v>
      </c>
      <c r="J35" s="17">
        <v>0</v>
      </c>
      <c r="K35" s="17">
        <v>0</v>
      </c>
      <c r="L35" s="17">
        <v>0</v>
      </c>
      <c r="M35" s="17">
        <v>0</v>
      </c>
      <c r="N35" s="17">
        <v>0</v>
      </c>
      <c r="O35" s="17">
        <v>0</v>
      </c>
      <c r="P35" s="17">
        <v>0</v>
      </c>
      <c r="Q35" s="17">
        <v>0</v>
      </c>
      <c r="R35" s="17">
        <v>0</v>
      </c>
      <c r="S35" s="40" t="s">
        <v>90</v>
      </c>
    </row>
    <row r="36" spans="1:19" ht="15" x14ac:dyDescent="0.2">
      <c r="A36" s="18"/>
      <c r="B36" s="13"/>
      <c r="C36" s="31" t="s">
        <v>8</v>
      </c>
      <c r="D36" s="40" t="s">
        <v>94</v>
      </c>
      <c r="E36" s="17">
        <v>0</v>
      </c>
      <c r="F36" s="17">
        <v>0</v>
      </c>
      <c r="G36" s="17">
        <v>0</v>
      </c>
      <c r="H36" s="17">
        <v>0</v>
      </c>
      <c r="I36" s="17">
        <v>0</v>
      </c>
      <c r="J36" s="17">
        <v>0</v>
      </c>
      <c r="K36" s="17">
        <v>0</v>
      </c>
      <c r="L36" s="17">
        <v>0</v>
      </c>
      <c r="M36" s="17">
        <v>0</v>
      </c>
      <c r="N36" s="17">
        <v>0</v>
      </c>
      <c r="O36" s="17">
        <v>0</v>
      </c>
      <c r="P36" s="17">
        <v>0</v>
      </c>
      <c r="Q36" s="17">
        <v>0</v>
      </c>
      <c r="R36" s="17">
        <v>0</v>
      </c>
      <c r="S36" s="40" t="s">
        <v>94</v>
      </c>
    </row>
    <row r="37" spans="1:19" ht="15" x14ac:dyDescent="0.2">
      <c r="A37" s="18"/>
      <c r="B37" s="12"/>
      <c r="C37" s="31" t="s">
        <v>10</v>
      </c>
      <c r="D37" s="40" t="s">
        <v>95</v>
      </c>
      <c r="E37" s="17">
        <v>0</v>
      </c>
      <c r="F37" s="17">
        <v>0</v>
      </c>
      <c r="G37" s="17">
        <v>0</v>
      </c>
      <c r="H37" s="17">
        <v>0</v>
      </c>
      <c r="I37" s="17">
        <v>0</v>
      </c>
      <c r="J37" s="17">
        <v>0</v>
      </c>
      <c r="K37" s="17">
        <v>0</v>
      </c>
      <c r="L37" s="17">
        <v>0</v>
      </c>
      <c r="M37" s="17">
        <v>0</v>
      </c>
      <c r="N37" s="17">
        <v>0</v>
      </c>
      <c r="O37" s="17">
        <v>0</v>
      </c>
      <c r="P37" s="17">
        <v>0</v>
      </c>
      <c r="Q37" s="17">
        <v>0</v>
      </c>
      <c r="R37" s="17">
        <v>0</v>
      </c>
      <c r="S37" s="40" t="s">
        <v>95</v>
      </c>
    </row>
    <row r="38" spans="1:19" ht="15" x14ac:dyDescent="0.2">
      <c r="A38" s="18"/>
      <c r="B38" s="14" t="s">
        <v>423</v>
      </c>
      <c r="C38" s="31" t="s">
        <v>21</v>
      </c>
      <c r="D38" s="40" t="s">
        <v>97</v>
      </c>
      <c r="E38" s="17">
        <v>0</v>
      </c>
      <c r="F38" s="17">
        <v>0</v>
      </c>
      <c r="G38" s="17">
        <v>0</v>
      </c>
      <c r="H38" s="17">
        <v>0</v>
      </c>
      <c r="I38" s="17">
        <v>0</v>
      </c>
      <c r="J38" s="17">
        <v>0</v>
      </c>
      <c r="K38" s="17">
        <v>0</v>
      </c>
      <c r="L38" s="17">
        <v>0</v>
      </c>
      <c r="M38" s="17">
        <v>0</v>
      </c>
      <c r="N38" s="17">
        <v>0</v>
      </c>
      <c r="O38" s="17">
        <v>0</v>
      </c>
      <c r="P38" s="17">
        <v>0</v>
      </c>
      <c r="Q38" s="17">
        <v>0</v>
      </c>
      <c r="R38" s="17">
        <v>0</v>
      </c>
      <c r="S38" s="40" t="s">
        <v>97</v>
      </c>
    </row>
    <row r="39" spans="1:19" ht="15" x14ac:dyDescent="0.2">
      <c r="A39" s="18"/>
      <c r="B39" s="13"/>
      <c r="C39" s="31" t="s">
        <v>8</v>
      </c>
      <c r="D39" s="40" t="s">
        <v>99</v>
      </c>
      <c r="E39" s="17">
        <v>0</v>
      </c>
      <c r="F39" s="17">
        <v>0</v>
      </c>
      <c r="G39" s="17">
        <v>0</v>
      </c>
      <c r="H39" s="17">
        <v>0</v>
      </c>
      <c r="I39" s="17">
        <v>0</v>
      </c>
      <c r="J39" s="17">
        <v>0</v>
      </c>
      <c r="K39" s="17">
        <v>0</v>
      </c>
      <c r="L39" s="17">
        <v>0</v>
      </c>
      <c r="M39" s="17">
        <v>0</v>
      </c>
      <c r="N39" s="17">
        <v>0</v>
      </c>
      <c r="O39" s="17">
        <v>0</v>
      </c>
      <c r="P39" s="17">
        <v>0</v>
      </c>
      <c r="Q39" s="17">
        <v>0</v>
      </c>
      <c r="R39" s="17">
        <v>0</v>
      </c>
      <c r="S39" s="40" t="s">
        <v>99</v>
      </c>
    </row>
    <row r="40" spans="1:19" ht="15" x14ac:dyDescent="0.2">
      <c r="A40" s="18"/>
      <c r="B40" s="12"/>
      <c r="C40" s="31" t="s">
        <v>10</v>
      </c>
      <c r="D40" s="40" t="s">
        <v>100</v>
      </c>
      <c r="E40" s="17">
        <v>0</v>
      </c>
      <c r="F40" s="17">
        <v>0</v>
      </c>
      <c r="G40" s="17">
        <v>0</v>
      </c>
      <c r="H40" s="17">
        <v>0</v>
      </c>
      <c r="I40" s="17">
        <v>0</v>
      </c>
      <c r="J40" s="17">
        <v>0</v>
      </c>
      <c r="K40" s="17">
        <v>0</v>
      </c>
      <c r="L40" s="17">
        <v>0</v>
      </c>
      <c r="M40" s="17">
        <v>0</v>
      </c>
      <c r="N40" s="17">
        <v>0</v>
      </c>
      <c r="O40" s="17">
        <v>0</v>
      </c>
      <c r="P40" s="17">
        <v>0</v>
      </c>
      <c r="Q40" s="17">
        <v>0</v>
      </c>
      <c r="R40" s="17">
        <v>0</v>
      </c>
      <c r="S40" s="40" t="s">
        <v>100</v>
      </c>
    </row>
    <row r="41" spans="1:19" ht="15" x14ac:dyDescent="0.2">
      <c r="A41" s="18"/>
      <c r="B41" s="12" t="s">
        <v>1661</v>
      </c>
      <c r="C41" s="12"/>
      <c r="D41" s="40" t="s">
        <v>101</v>
      </c>
      <c r="E41" s="17">
        <v>0</v>
      </c>
      <c r="F41" s="17">
        <v>0</v>
      </c>
      <c r="G41" s="17">
        <v>0</v>
      </c>
      <c r="H41" s="17">
        <v>0</v>
      </c>
      <c r="I41" s="17">
        <v>0</v>
      </c>
      <c r="J41" s="17">
        <v>0</v>
      </c>
      <c r="K41" s="17">
        <v>0</v>
      </c>
      <c r="L41" s="17">
        <v>0</v>
      </c>
      <c r="M41" s="17">
        <v>0</v>
      </c>
      <c r="N41" s="17">
        <v>0</v>
      </c>
      <c r="O41" s="17">
        <v>0</v>
      </c>
      <c r="P41" s="17">
        <v>0</v>
      </c>
      <c r="Q41" s="17">
        <v>0</v>
      </c>
      <c r="R41" s="17">
        <v>0</v>
      </c>
      <c r="S41" s="40" t="s">
        <v>101</v>
      </c>
    </row>
    <row r="42" spans="1:19" ht="15" x14ac:dyDescent="0.2">
      <c r="A42" s="18"/>
      <c r="B42" s="12" t="s">
        <v>9</v>
      </c>
      <c r="C42" s="12"/>
      <c r="D42" s="40" t="s">
        <v>104</v>
      </c>
      <c r="E42" s="17">
        <v>0</v>
      </c>
      <c r="F42" s="17">
        <v>0</v>
      </c>
      <c r="G42" s="17">
        <v>0</v>
      </c>
      <c r="H42" s="17">
        <v>0</v>
      </c>
      <c r="I42" s="17">
        <v>0</v>
      </c>
      <c r="J42" s="17">
        <v>0</v>
      </c>
      <c r="K42" s="17">
        <v>0</v>
      </c>
      <c r="L42" s="17">
        <v>0</v>
      </c>
      <c r="M42" s="17">
        <v>0</v>
      </c>
      <c r="N42" s="17">
        <v>0</v>
      </c>
      <c r="O42" s="17">
        <v>0</v>
      </c>
      <c r="P42" s="17">
        <v>0</v>
      </c>
      <c r="Q42" s="17">
        <v>0</v>
      </c>
      <c r="R42" s="17">
        <v>0</v>
      </c>
      <c r="S42" s="40" t="s">
        <v>104</v>
      </c>
    </row>
    <row r="43" spans="1:19" ht="15" x14ac:dyDescent="0.2">
      <c r="A43" s="18"/>
      <c r="B43" s="12" t="s">
        <v>11</v>
      </c>
      <c r="C43" s="12"/>
      <c r="D43" s="40" t="s">
        <v>106</v>
      </c>
      <c r="E43" s="17">
        <v>0</v>
      </c>
      <c r="F43" s="17">
        <v>0</v>
      </c>
      <c r="G43" s="17">
        <v>0</v>
      </c>
      <c r="H43" s="17">
        <v>0</v>
      </c>
      <c r="I43" s="17">
        <v>0</v>
      </c>
      <c r="J43" s="17">
        <v>0</v>
      </c>
      <c r="K43" s="17">
        <v>0</v>
      </c>
      <c r="L43" s="17">
        <v>0</v>
      </c>
      <c r="M43" s="17">
        <v>0</v>
      </c>
      <c r="N43" s="17">
        <v>0</v>
      </c>
      <c r="O43" s="17">
        <v>0</v>
      </c>
      <c r="P43" s="17">
        <v>0</v>
      </c>
      <c r="Q43" s="17">
        <v>0</v>
      </c>
      <c r="R43" s="17">
        <v>0</v>
      </c>
      <c r="S43" s="40" t="s">
        <v>106</v>
      </c>
    </row>
    <row r="44" spans="1:19" ht="15" x14ac:dyDescent="0.2">
      <c r="A44" s="18"/>
      <c r="B44" s="14" t="s">
        <v>962</v>
      </c>
      <c r="C44" s="14"/>
      <c r="D44" s="42" t="s">
        <v>107</v>
      </c>
      <c r="E44" s="16"/>
      <c r="F44" s="16"/>
      <c r="G44" s="16"/>
      <c r="H44" s="16"/>
      <c r="I44" s="16"/>
      <c r="J44" s="16"/>
      <c r="K44" s="37">
        <v>0</v>
      </c>
      <c r="L44" s="16"/>
      <c r="M44" s="16"/>
      <c r="N44" s="16"/>
      <c r="O44" s="16"/>
      <c r="P44" s="16"/>
      <c r="Q44" s="16"/>
      <c r="R44" s="37">
        <v>0</v>
      </c>
      <c r="S44" s="42" t="s">
        <v>107</v>
      </c>
    </row>
  </sheetData>
  <mergeCells count="23">
    <mergeCell ref="A1:C1"/>
    <mergeCell ref="A2:C2"/>
    <mergeCell ref="D4:E4"/>
    <mergeCell ref="B10:H10"/>
    <mergeCell ref="E12:K12"/>
    <mergeCell ref="L12:R12"/>
    <mergeCell ref="E13:F13"/>
    <mergeCell ref="G13:I13"/>
    <mergeCell ref="J13:J14"/>
    <mergeCell ref="K13:K14"/>
    <mergeCell ref="L13:M13"/>
    <mergeCell ref="N13:P13"/>
    <mergeCell ref="Q13:Q14"/>
    <mergeCell ref="R13:R14"/>
    <mergeCell ref="B41:C41"/>
    <mergeCell ref="B42:C42"/>
    <mergeCell ref="B43:C43"/>
    <mergeCell ref="B44:C44"/>
    <mergeCell ref="B16:B25"/>
    <mergeCell ref="B26:B33"/>
    <mergeCell ref="B34:C34"/>
    <mergeCell ref="B35:B37"/>
    <mergeCell ref="B38:B4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'@lists'!$A$77:$B$77</xm:f>
          </x14:formula1>
          <xm:sqref>C8</xm:sqref>
        </x14:dataValidation>
      </x14:dataValidations>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39"/>
  <sheetViews>
    <sheetView workbookViewId="0"/>
  </sheetViews>
  <sheetFormatPr defaultColWidth="11.42578125" defaultRowHeight="12.75" x14ac:dyDescent="0.2"/>
  <cols>
    <col min="1" max="1" width="2.85546875" customWidth="1"/>
    <col min="2" max="2" width="14.85546875" customWidth="1"/>
    <col min="3" max="3" width="21.5703125" customWidth="1"/>
    <col min="4" max="4" width="12.7109375" customWidth="1"/>
    <col min="5" max="5" width="8.28515625" customWidth="1"/>
    <col min="6" max="33" width="21.5703125" customWidth="1"/>
    <col min="34" max="34" width="8.28515625" customWidth="1"/>
  </cols>
  <sheetData>
    <row r="1" spans="1:34"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row>
    <row r="2" spans="1:34"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34"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14.1" customHeight="1"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ht="15" x14ac:dyDescent="0.2">
      <c r="A8" s="30"/>
      <c r="B8" s="30" t="s">
        <v>1511</v>
      </c>
      <c r="C8" s="36" t="str">
        <f>B11</f>
        <v>630-83</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4"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row>
    <row r="10" spans="1:34" ht="36" customHeight="1" x14ac:dyDescent="0.2">
      <c r="A10" s="18"/>
      <c r="B10" s="7" t="s">
        <v>313</v>
      </c>
      <c r="C10" s="10"/>
      <c r="D10" s="10"/>
      <c r="E10" s="10"/>
      <c r="F10" s="10"/>
      <c r="G10" s="10"/>
      <c r="H10" s="62"/>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row>
    <row r="11" spans="1:34" ht="15.75" x14ac:dyDescent="0.2">
      <c r="A11" s="18"/>
      <c r="B11" s="35" t="s">
        <v>312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ht="15" x14ac:dyDescent="0.2">
      <c r="A12" s="18"/>
      <c r="B12" s="18"/>
      <c r="C12" s="18"/>
      <c r="D12" s="18"/>
      <c r="E12" s="18"/>
      <c r="F12" s="3" t="s">
        <v>2141</v>
      </c>
      <c r="G12" s="2"/>
      <c r="H12" s="2"/>
      <c r="I12" s="2"/>
      <c r="J12" s="2"/>
      <c r="K12" s="2"/>
      <c r="L12" s="2"/>
      <c r="M12" s="2"/>
      <c r="N12" s="2"/>
      <c r="O12" s="2"/>
      <c r="P12" s="2"/>
      <c r="Q12" s="2"/>
      <c r="R12" s="2"/>
      <c r="S12" s="3"/>
      <c r="T12" s="3" t="s">
        <v>2112</v>
      </c>
      <c r="U12" s="2"/>
      <c r="V12" s="2"/>
      <c r="W12" s="2"/>
      <c r="X12" s="2"/>
      <c r="Y12" s="2"/>
      <c r="Z12" s="2"/>
      <c r="AA12" s="2"/>
      <c r="AB12" s="2"/>
      <c r="AC12" s="2"/>
      <c r="AD12" s="2"/>
      <c r="AE12" s="2"/>
      <c r="AF12" s="2"/>
      <c r="AG12" s="3"/>
      <c r="AH12" s="18"/>
    </row>
    <row r="13" spans="1:34" ht="15" x14ac:dyDescent="0.2">
      <c r="A13" s="18"/>
      <c r="B13" s="18"/>
      <c r="C13" s="18"/>
      <c r="D13" s="18"/>
      <c r="E13" s="18"/>
      <c r="F13" s="3" t="s">
        <v>1879</v>
      </c>
      <c r="G13" s="3" t="s">
        <v>1527</v>
      </c>
      <c r="H13" s="3" t="s">
        <v>1519</v>
      </c>
      <c r="I13" s="3" t="s">
        <v>1531</v>
      </c>
      <c r="J13" s="3" t="s">
        <v>1532</v>
      </c>
      <c r="K13" s="3" t="s">
        <v>1521</v>
      </c>
      <c r="L13" s="3" t="s">
        <v>1522</v>
      </c>
      <c r="M13" s="3" t="s">
        <v>1525</v>
      </c>
      <c r="N13" s="3" t="s">
        <v>1515</v>
      </c>
      <c r="O13" s="3" t="s">
        <v>1516</v>
      </c>
      <c r="P13" s="3" t="s">
        <v>1780</v>
      </c>
      <c r="Q13" s="3" t="s">
        <v>1277</v>
      </c>
      <c r="R13" s="3"/>
      <c r="S13" s="3" t="s">
        <v>2094</v>
      </c>
      <c r="T13" s="3" t="s">
        <v>1879</v>
      </c>
      <c r="U13" s="3" t="s">
        <v>1527</v>
      </c>
      <c r="V13" s="3" t="s">
        <v>1519</v>
      </c>
      <c r="W13" s="3" t="s">
        <v>1531</v>
      </c>
      <c r="X13" s="3" t="s">
        <v>1532</v>
      </c>
      <c r="Y13" s="3" t="s">
        <v>1521</v>
      </c>
      <c r="Z13" s="3" t="s">
        <v>1522</v>
      </c>
      <c r="AA13" s="3" t="s">
        <v>1525</v>
      </c>
      <c r="AB13" s="3" t="s">
        <v>1515</v>
      </c>
      <c r="AC13" s="3" t="s">
        <v>1516</v>
      </c>
      <c r="AD13" s="3" t="s">
        <v>1780</v>
      </c>
      <c r="AE13" s="3" t="s">
        <v>1277</v>
      </c>
      <c r="AF13" s="3"/>
      <c r="AG13" s="3" t="s">
        <v>2094</v>
      </c>
      <c r="AH13" s="18"/>
    </row>
    <row r="14" spans="1:34" ht="15" x14ac:dyDescent="0.2">
      <c r="A14" s="18"/>
      <c r="B14" s="18"/>
      <c r="C14" s="18"/>
      <c r="D14" s="18"/>
      <c r="E14" s="18"/>
      <c r="F14" s="3"/>
      <c r="G14" s="3"/>
      <c r="H14" s="3"/>
      <c r="I14" s="3"/>
      <c r="J14" s="3"/>
      <c r="K14" s="3"/>
      <c r="L14" s="3"/>
      <c r="M14" s="3"/>
      <c r="N14" s="3"/>
      <c r="O14" s="3"/>
      <c r="P14" s="3"/>
      <c r="Q14" s="45" t="s">
        <v>1336</v>
      </c>
      <c r="R14" s="45" t="s">
        <v>1731</v>
      </c>
      <c r="S14" s="3"/>
      <c r="T14" s="3"/>
      <c r="U14" s="3"/>
      <c r="V14" s="3"/>
      <c r="W14" s="3"/>
      <c r="X14" s="3"/>
      <c r="Y14" s="3"/>
      <c r="Z14" s="3"/>
      <c r="AA14" s="3"/>
      <c r="AB14" s="3"/>
      <c r="AC14" s="3"/>
      <c r="AD14" s="3"/>
      <c r="AE14" s="45" t="s">
        <v>1336</v>
      </c>
      <c r="AF14" s="45" t="s">
        <v>1731</v>
      </c>
      <c r="AG14" s="3"/>
      <c r="AH14" s="18"/>
    </row>
    <row r="15" spans="1:34" ht="14.1" customHeight="1" x14ac:dyDescent="0.2">
      <c r="A15" s="18"/>
      <c r="B15" s="18"/>
      <c r="C15" s="18"/>
      <c r="D15" s="18"/>
      <c r="E15" s="18"/>
      <c r="F15" s="40" t="s">
        <v>51</v>
      </c>
      <c r="G15" s="40" t="s">
        <v>87</v>
      </c>
      <c r="H15" s="40" t="s">
        <v>109</v>
      </c>
      <c r="I15" s="40" t="s">
        <v>123</v>
      </c>
      <c r="J15" s="40" t="s">
        <v>137</v>
      </c>
      <c r="K15" s="40" t="s">
        <v>143</v>
      </c>
      <c r="L15" s="40" t="s">
        <v>348</v>
      </c>
      <c r="M15" s="40" t="s">
        <v>349</v>
      </c>
      <c r="N15" s="40" t="s">
        <v>377</v>
      </c>
      <c r="O15" s="40" t="s">
        <v>58</v>
      </c>
      <c r="P15" s="40" t="s">
        <v>64</v>
      </c>
      <c r="Q15" s="40" t="s">
        <v>68</v>
      </c>
      <c r="R15" s="40" t="s">
        <v>75</v>
      </c>
      <c r="S15" s="40" t="s">
        <v>78</v>
      </c>
      <c r="T15" s="40" t="s">
        <v>51</v>
      </c>
      <c r="U15" s="40" t="s">
        <v>87</v>
      </c>
      <c r="V15" s="40" t="s">
        <v>109</v>
      </c>
      <c r="W15" s="40" t="s">
        <v>123</v>
      </c>
      <c r="X15" s="40" t="s">
        <v>137</v>
      </c>
      <c r="Y15" s="40" t="s">
        <v>143</v>
      </c>
      <c r="Z15" s="40" t="s">
        <v>348</v>
      </c>
      <c r="AA15" s="40" t="s">
        <v>349</v>
      </c>
      <c r="AB15" s="40" t="s">
        <v>377</v>
      </c>
      <c r="AC15" s="40" t="s">
        <v>58</v>
      </c>
      <c r="AD15" s="40" t="s">
        <v>64</v>
      </c>
      <c r="AE15" s="40" t="s">
        <v>68</v>
      </c>
      <c r="AF15" s="40" t="s">
        <v>75</v>
      </c>
      <c r="AG15" s="40" t="s">
        <v>78</v>
      </c>
      <c r="AH15" s="18"/>
    </row>
    <row r="16" spans="1:34" ht="15" x14ac:dyDescent="0.2">
      <c r="A16" s="18"/>
      <c r="B16" s="14" t="s">
        <v>20</v>
      </c>
      <c r="C16" s="12" t="s">
        <v>1592</v>
      </c>
      <c r="D16" s="14"/>
      <c r="E16" s="40" t="s">
        <v>51</v>
      </c>
      <c r="F16" s="17">
        <v>1483900</v>
      </c>
      <c r="G16" s="17">
        <v>397700</v>
      </c>
      <c r="H16" s="17">
        <v>2280100</v>
      </c>
      <c r="I16" s="17">
        <v>1455700</v>
      </c>
      <c r="J16" s="17">
        <v>828700</v>
      </c>
      <c r="K16" s="17">
        <v>714400</v>
      </c>
      <c r="L16" s="17">
        <v>420500</v>
      </c>
      <c r="M16" s="17">
        <v>737300</v>
      </c>
      <c r="N16" s="17">
        <v>20600</v>
      </c>
      <c r="O16" s="17">
        <v>0</v>
      </c>
      <c r="P16" s="17">
        <v>8338900</v>
      </c>
      <c r="Q16" s="17">
        <v>10200</v>
      </c>
      <c r="R16" s="17">
        <v>7774400</v>
      </c>
      <c r="S16" s="17"/>
      <c r="T16" s="17">
        <v>1502500</v>
      </c>
      <c r="U16" s="17">
        <v>674000</v>
      </c>
      <c r="V16" s="17">
        <v>1161000</v>
      </c>
      <c r="W16" s="17">
        <v>1532800</v>
      </c>
      <c r="X16" s="17">
        <v>1337100</v>
      </c>
      <c r="Y16" s="17">
        <v>439100</v>
      </c>
      <c r="Z16" s="17">
        <v>377600</v>
      </c>
      <c r="AA16" s="17">
        <v>737900</v>
      </c>
      <c r="AB16" s="17">
        <v>22700</v>
      </c>
      <c r="AC16" s="17">
        <v>0</v>
      </c>
      <c r="AD16" s="17">
        <v>7784700</v>
      </c>
      <c r="AE16" s="17">
        <v>11100</v>
      </c>
      <c r="AF16" s="17">
        <v>7795800</v>
      </c>
      <c r="AG16" s="17">
        <v>3.8300000000000001E-2</v>
      </c>
      <c r="AH16" s="40" t="s">
        <v>51</v>
      </c>
    </row>
    <row r="17" spans="1:34" ht="15" x14ac:dyDescent="0.2">
      <c r="A17" s="18"/>
      <c r="B17" s="13"/>
      <c r="C17" s="12" t="s">
        <v>1385</v>
      </c>
      <c r="D17" s="71"/>
      <c r="E17" s="40" t="s">
        <v>87</v>
      </c>
      <c r="F17" s="17">
        <v>580200</v>
      </c>
      <c r="G17" s="17">
        <v>352600</v>
      </c>
      <c r="H17" s="17">
        <v>1215100</v>
      </c>
      <c r="I17" s="17">
        <v>832900</v>
      </c>
      <c r="J17" s="17">
        <v>635300</v>
      </c>
      <c r="K17" s="17">
        <v>492300</v>
      </c>
      <c r="L17" s="17">
        <v>364200</v>
      </c>
      <c r="M17" s="17">
        <v>691600</v>
      </c>
      <c r="N17" s="17">
        <v>20600</v>
      </c>
      <c r="O17" s="17">
        <v>0</v>
      </c>
      <c r="P17" s="17">
        <v>5184800</v>
      </c>
      <c r="Q17" s="17">
        <v>10200</v>
      </c>
      <c r="R17" s="17">
        <v>4642000</v>
      </c>
      <c r="S17" s="17"/>
      <c r="T17" s="17">
        <v>503100</v>
      </c>
      <c r="U17" s="17">
        <v>635900</v>
      </c>
      <c r="V17" s="17">
        <v>808700</v>
      </c>
      <c r="W17" s="17">
        <v>747400</v>
      </c>
      <c r="X17" s="17">
        <v>653600</v>
      </c>
      <c r="Y17" s="17">
        <v>424300</v>
      </c>
      <c r="Z17" s="17">
        <v>313600</v>
      </c>
      <c r="AA17" s="17">
        <v>648300</v>
      </c>
      <c r="AB17" s="17">
        <v>22700</v>
      </c>
      <c r="AC17" s="17">
        <v>0</v>
      </c>
      <c r="AD17" s="17">
        <v>4757600</v>
      </c>
      <c r="AE17" s="17">
        <v>11100</v>
      </c>
      <c r="AF17" s="17">
        <v>4768700</v>
      </c>
      <c r="AG17" s="17">
        <v>5.2499999999999998E-2</v>
      </c>
      <c r="AH17" s="40" t="s">
        <v>87</v>
      </c>
    </row>
    <row r="18" spans="1:34" ht="15" x14ac:dyDescent="0.2">
      <c r="A18" s="18"/>
      <c r="B18" s="13"/>
      <c r="C18" s="12" t="s">
        <v>1147</v>
      </c>
      <c r="D18" s="14"/>
      <c r="E18" s="40" t="s">
        <v>109</v>
      </c>
      <c r="F18" s="17">
        <v>5641600</v>
      </c>
      <c r="G18" s="17">
        <v>496400</v>
      </c>
      <c r="H18" s="17">
        <v>880000</v>
      </c>
      <c r="I18" s="17">
        <v>68200</v>
      </c>
      <c r="J18" s="17">
        <v>18500</v>
      </c>
      <c r="K18" s="17">
        <v>4100</v>
      </c>
      <c r="L18" s="17">
        <v>7000</v>
      </c>
      <c r="M18" s="17">
        <v>24000</v>
      </c>
      <c r="N18" s="17">
        <v>14800</v>
      </c>
      <c r="O18" s="17">
        <v>0</v>
      </c>
      <c r="P18" s="17">
        <v>7154600</v>
      </c>
      <c r="Q18" s="17">
        <v>0</v>
      </c>
      <c r="R18" s="17">
        <v>7158500</v>
      </c>
      <c r="S18" s="17"/>
      <c r="T18" s="17">
        <v>5255300</v>
      </c>
      <c r="U18" s="17">
        <v>361300</v>
      </c>
      <c r="V18" s="17">
        <v>630300</v>
      </c>
      <c r="W18" s="17">
        <v>395500</v>
      </c>
      <c r="X18" s="17">
        <v>29600</v>
      </c>
      <c r="Y18" s="17">
        <v>13900</v>
      </c>
      <c r="Z18" s="17">
        <v>5200</v>
      </c>
      <c r="AA18" s="17">
        <v>31800</v>
      </c>
      <c r="AB18" s="17">
        <v>9200</v>
      </c>
      <c r="AC18" s="17">
        <v>0</v>
      </c>
      <c r="AD18" s="17">
        <v>6732100</v>
      </c>
      <c r="AE18" s="17">
        <v>0</v>
      </c>
      <c r="AF18" s="17">
        <v>6732100</v>
      </c>
      <c r="AG18" s="17">
        <v>-2.0999999999999999E-3</v>
      </c>
      <c r="AH18" s="40" t="s">
        <v>109</v>
      </c>
    </row>
    <row r="19" spans="1:34" ht="15" x14ac:dyDescent="0.2">
      <c r="A19" s="18"/>
      <c r="B19" s="13"/>
      <c r="C19" s="12" t="s">
        <v>1427</v>
      </c>
      <c r="D19" s="71"/>
      <c r="E19" s="40" t="s">
        <v>123</v>
      </c>
      <c r="F19" s="17">
        <v>5618500</v>
      </c>
      <c r="G19" s="17">
        <v>405600</v>
      </c>
      <c r="H19" s="17">
        <v>522200</v>
      </c>
      <c r="I19" s="17">
        <v>57100</v>
      </c>
      <c r="J19" s="17">
        <v>15600</v>
      </c>
      <c r="K19" s="17">
        <v>4100</v>
      </c>
      <c r="L19" s="17">
        <v>7000</v>
      </c>
      <c r="M19" s="17">
        <v>24100</v>
      </c>
      <c r="N19" s="17">
        <v>14800</v>
      </c>
      <c r="O19" s="17">
        <v>0</v>
      </c>
      <c r="P19" s="17">
        <v>6669000</v>
      </c>
      <c r="Q19" s="17">
        <v>0</v>
      </c>
      <c r="R19" s="17">
        <v>6673000</v>
      </c>
      <c r="S19" s="17"/>
      <c r="T19" s="17">
        <v>5197000</v>
      </c>
      <c r="U19" s="17">
        <v>310600</v>
      </c>
      <c r="V19" s="17">
        <v>565400</v>
      </c>
      <c r="W19" s="17">
        <v>88800</v>
      </c>
      <c r="X19" s="17">
        <v>27600</v>
      </c>
      <c r="Y19" s="17">
        <v>13900</v>
      </c>
      <c r="Z19" s="17">
        <v>5200</v>
      </c>
      <c r="AA19" s="17">
        <v>31800</v>
      </c>
      <c r="AB19" s="17">
        <v>9200</v>
      </c>
      <c r="AC19" s="17">
        <v>0</v>
      </c>
      <c r="AD19" s="17">
        <v>6249500</v>
      </c>
      <c r="AE19" s="17">
        <v>0</v>
      </c>
      <c r="AF19" s="17">
        <v>6249500</v>
      </c>
      <c r="AG19" s="17">
        <v>-4.0000000000000001E-3</v>
      </c>
      <c r="AH19" s="40" t="s">
        <v>123</v>
      </c>
    </row>
    <row r="20" spans="1:34" ht="15" x14ac:dyDescent="0.2">
      <c r="A20" s="18"/>
      <c r="B20" s="13"/>
      <c r="C20" s="12" t="s">
        <v>1086</v>
      </c>
      <c r="D20" s="12"/>
      <c r="E20" s="40" t="s">
        <v>137</v>
      </c>
      <c r="F20" s="17">
        <v>-4157700</v>
      </c>
      <c r="G20" s="17">
        <v>-98700</v>
      </c>
      <c r="H20" s="17">
        <v>1400100</v>
      </c>
      <c r="I20" s="17">
        <v>1387500</v>
      </c>
      <c r="J20" s="17">
        <v>810200</v>
      </c>
      <c r="K20" s="17">
        <v>710300</v>
      </c>
      <c r="L20" s="17">
        <v>413500</v>
      </c>
      <c r="M20" s="17">
        <v>713300</v>
      </c>
      <c r="N20" s="17">
        <v>5800</v>
      </c>
      <c r="O20" s="17">
        <v>0</v>
      </c>
      <c r="P20" s="17">
        <v>1184300</v>
      </c>
      <c r="Q20" s="17">
        <v>10200</v>
      </c>
      <c r="R20" s="17">
        <v>615900</v>
      </c>
      <c r="S20" s="52"/>
      <c r="T20" s="17">
        <v>-3752800</v>
      </c>
      <c r="U20" s="17">
        <v>312700</v>
      </c>
      <c r="V20" s="17">
        <v>530700</v>
      </c>
      <c r="W20" s="17">
        <v>1137300</v>
      </c>
      <c r="X20" s="17">
        <v>1307500</v>
      </c>
      <c r="Y20" s="17">
        <v>425200</v>
      </c>
      <c r="Z20" s="17">
        <v>372400</v>
      </c>
      <c r="AA20" s="17">
        <v>706100</v>
      </c>
      <c r="AB20" s="17">
        <v>13500</v>
      </c>
      <c r="AC20" s="17">
        <v>0</v>
      </c>
      <c r="AD20" s="17">
        <v>1052600</v>
      </c>
      <c r="AE20" s="17">
        <v>11100</v>
      </c>
      <c r="AF20" s="17">
        <v>1063700</v>
      </c>
      <c r="AG20" s="52"/>
      <c r="AH20" s="40" t="s">
        <v>137</v>
      </c>
    </row>
    <row r="21" spans="1:34" ht="15" x14ac:dyDescent="0.2">
      <c r="A21" s="18"/>
      <c r="B21" s="13"/>
      <c r="C21" s="12" t="s">
        <v>21</v>
      </c>
      <c r="D21" s="12"/>
      <c r="E21" s="40" t="s">
        <v>143</v>
      </c>
      <c r="F21" s="17">
        <v>0</v>
      </c>
      <c r="G21" s="17">
        <v>0</v>
      </c>
      <c r="H21" s="17">
        <v>0</v>
      </c>
      <c r="I21" s="17">
        <v>0</v>
      </c>
      <c r="J21" s="17">
        <v>0</v>
      </c>
      <c r="K21" s="17">
        <v>0</v>
      </c>
      <c r="L21" s="17">
        <v>0</v>
      </c>
      <c r="M21" s="17">
        <v>0</v>
      </c>
      <c r="N21" s="17">
        <v>0</v>
      </c>
      <c r="O21" s="17">
        <v>0</v>
      </c>
      <c r="P21" s="17">
        <v>0</v>
      </c>
      <c r="Q21" s="17">
        <v>0</v>
      </c>
      <c r="R21" s="17">
        <v>0</v>
      </c>
      <c r="S21" s="52"/>
      <c r="T21" s="17">
        <v>0</v>
      </c>
      <c r="U21" s="17">
        <v>0</v>
      </c>
      <c r="V21" s="17">
        <v>0</v>
      </c>
      <c r="W21" s="17">
        <v>0</v>
      </c>
      <c r="X21" s="17">
        <v>0</v>
      </c>
      <c r="Y21" s="17">
        <v>0</v>
      </c>
      <c r="Z21" s="17">
        <v>0</v>
      </c>
      <c r="AA21" s="17">
        <v>0</v>
      </c>
      <c r="AB21" s="17">
        <v>0</v>
      </c>
      <c r="AC21" s="17">
        <v>0</v>
      </c>
      <c r="AD21" s="17">
        <v>0</v>
      </c>
      <c r="AE21" s="17">
        <v>0</v>
      </c>
      <c r="AF21" s="17">
        <v>0</v>
      </c>
      <c r="AG21" s="52"/>
      <c r="AH21" s="40" t="s">
        <v>143</v>
      </c>
    </row>
    <row r="22" spans="1:34" ht="15" x14ac:dyDescent="0.2">
      <c r="A22" s="18"/>
      <c r="B22" s="13"/>
      <c r="C22" s="12" t="s">
        <v>7</v>
      </c>
      <c r="D22" s="12"/>
      <c r="E22" s="40" t="s">
        <v>348</v>
      </c>
      <c r="F22" s="17">
        <v>0</v>
      </c>
      <c r="G22" s="17">
        <v>0</v>
      </c>
      <c r="H22" s="17">
        <v>0</v>
      </c>
      <c r="I22" s="17">
        <v>0</v>
      </c>
      <c r="J22" s="17">
        <v>0</v>
      </c>
      <c r="K22" s="17">
        <v>0</v>
      </c>
      <c r="L22" s="17">
        <v>0</v>
      </c>
      <c r="M22" s="17">
        <v>0</v>
      </c>
      <c r="N22" s="17">
        <v>0</v>
      </c>
      <c r="O22" s="17">
        <v>0</v>
      </c>
      <c r="P22" s="17">
        <v>0</v>
      </c>
      <c r="Q22" s="17">
        <v>0</v>
      </c>
      <c r="R22" s="17">
        <v>0</v>
      </c>
      <c r="S22" s="52"/>
      <c r="T22" s="17">
        <v>0</v>
      </c>
      <c r="U22" s="17">
        <v>0</v>
      </c>
      <c r="V22" s="17">
        <v>0</v>
      </c>
      <c r="W22" s="17">
        <v>0</v>
      </c>
      <c r="X22" s="17">
        <v>0</v>
      </c>
      <c r="Y22" s="17">
        <v>0</v>
      </c>
      <c r="Z22" s="17">
        <v>0</v>
      </c>
      <c r="AA22" s="17">
        <v>0</v>
      </c>
      <c r="AB22" s="17">
        <v>0</v>
      </c>
      <c r="AC22" s="17">
        <v>0</v>
      </c>
      <c r="AD22" s="17">
        <v>0</v>
      </c>
      <c r="AE22" s="17">
        <v>0</v>
      </c>
      <c r="AF22" s="17">
        <v>0</v>
      </c>
      <c r="AG22" s="52"/>
      <c r="AH22" s="40" t="s">
        <v>348</v>
      </c>
    </row>
    <row r="23" spans="1:34" ht="15" x14ac:dyDescent="0.2">
      <c r="A23" s="18"/>
      <c r="B23" s="12"/>
      <c r="C23" s="12" t="s">
        <v>1087</v>
      </c>
      <c r="D23" s="12"/>
      <c r="E23" s="40" t="s">
        <v>349</v>
      </c>
      <c r="F23" s="17">
        <v>-4157700</v>
      </c>
      <c r="G23" s="17">
        <v>-98700</v>
      </c>
      <c r="H23" s="17">
        <v>1400100</v>
      </c>
      <c r="I23" s="17">
        <v>1387500</v>
      </c>
      <c r="J23" s="17">
        <v>810200</v>
      </c>
      <c r="K23" s="17">
        <v>710300</v>
      </c>
      <c r="L23" s="17">
        <v>413500</v>
      </c>
      <c r="M23" s="17">
        <v>713300</v>
      </c>
      <c r="N23" s="17">
        <v>5800</v>
      </c>
      <c r="O23" s="17">
        <v>0</v>
      </c>
      <c r="P23" s="17">
        <v>1184300</v>
      </c>
      <c r="Q23" s="17">
        <v>10200</v>
      </c>
      <c r="R23" s="17">
        <v>615900</v>
      </c>
      <c r="S23" s="52"/>
      <c r="T23" s="17">
        <v>-3752800</v>
      </c>
      <c r="U23" s="17">
        <v>312700</v>
      </c>
      <c r="V23" s="17">
        <v>530700</v>
      </c>
      <c r="W23" s="17">
        <v>1137300</v>
      </c>
      <c r="X23" s="17">
        <v>1307500</v>
      </c>
      <c r="Y23" s="17">
        <v>425200</v>
      </c>
      <c r="Z23" s="17">
        <v>372400</v>
      </c>
      <c r="AA23" s="17">
        <v>706100</v>
      </c>
      <c r="AB23" s="17">
        <v>13500</v>
      </c>
      <c r="AC23" s="17">
        <v>0</v>
      </c>
      <c r="AD23" s="17">
        <v>1052600</v>
      </c>
      <c r="AE23" s="17">
        <v>11100</v>
      </c>
      <c r="AF23" s="17">
        <v>1063700</v>
      </c>
      <c r="AG23" s="52"/>
      <c r="AH23" s="40" t="s">
        <v>349</v>
      </c>
    </row>
    <row r="24" spans="1:34" ht="15" x14ac:dyDescent="0.2">
      <c r="A24" s="18"/>
      <c r="B24" s="14" t="s">
        <v>1467</v>
      </c>
      <c r="C24" s="12" t="s">
        <v>1592</v>
      </c>
      <c r="D24" s="14"/>
      <c r="E24" s="40" t="s">
        <v>377</v>
      </c>
      <c r="F24" s="17">
        <v>116900</v>
      </c>
      <c r="G24" s="17">
        <v>40000</v>
      </c>
      <c r="H24" s="17">
        <v>158400</v>
      </c>
      <c r="I24" s="17">
        <v>4100</v>
      </c>
      <c r="J24" s="17">
        <v>3500</v>
      </c>
      <c r="K24" s="17">
        <v>10300</v>
      </c>
      <c r="L24" s="17">
        <v>3600</v>
      </c>
      <c r="M24" s="17">
        <v>123700</v>
      </c>
      <c r="N24" s="17">
        <v>0</v>
      </c>
      <c r="O24" s="17">
        <v>0</v>
      </c>
      <c r="P24" s="17">
        <v>460500</v>
      </c>
      <c r="Q24" s="17">
        <v>100</v>
      </c>
      <c r="R24" s="17">
        <v>444800</v>
      </c>
      <c r="S24" s="17"/>
      <c r="T24" s="17">
        <v>175100</v>
      </c>
      <c r="U24" s="17">
        <v>82800</v>
      </c>
      <c r="V24" s="17">
        <v>97400</v>
      </c>
      <c r="W24" s="17">
        <v>4300</v>
      </c>
      <c r="X24" s="17">
        <v>2100</v>
      </c>
      <c r="Y24" s="17">
        <v>1600</v>
      </c>
      <c r="Z24" s="17">
        <v>7700</v>
      </c>
      <c r="AA24" s="17">
        <v>43500</v>
      </c>
      <c r="AB24" s="17">
        <v>0</v>
      </c>
      <c r="AC24" s="17">
        <v>0</v>
      </c>
      <c r="AD24" s="17">
        <v>414500</v>
      </c>
      <c r="AE24" s="17">
        <v>200</v>
      </c>
      <c r="AF24" s="17">
        <v>414700</v>
      </c>
      <c r="AG24" s="17">
        <v>1.7500000000000002E-2</v>
      </c>
      <c r="AH24" s="40" t="s">
        <v>377</v>
      </c>
    </row>
    <row r="25" spans="1:34" ht="15" x14ac:dyDescent="0.2">
      <c r="A25" s="18"/>
      <c r="B25" s="13"/>
      <c r="C25" s="12" t="s">
        <v>1385</v>
      </c>
      <c r="D25" s="71"/>
      <c r="E25" s="40" t="s">
        <v>58</v>
      </c>
      <c r="F25" s="17">
        <v>0</v>
      </c>
      <c r="G25" s="17">
        <v>0</v>
      </c>
      <c r="H25" s="17">
        <v>0</v>
      </c>
      <c r="I25" s="17">
        <v>0</v>
      </c>
      <c r="J25" s="17">
        <v>0</v>
      </c>
      <c r="K25" s="17">
        <v>0</v>
      </c>
      <c r="L25" s="17">
        <v>0</v>
      </c>
      <c r="M25" s="17">
        <v>0</v>
      </c>
      <c r="N25" s="17">
        <v>0</v>
      </c>
      <c r="O25" s="17">
        <v>0</v>
      </c>
      <c r="P25" s="17">
        <v>0</v>
      </c>
      <c r="Q25" s="17">
        <v>0</v>
      </c>
      <c r="R25" s="17">
        <v>0</v>
      </c>
      <c r="S25" s="17"/>
      <c r="T25" s="17">
        <v>0</v>
      </c>
      <c r="U25" s="17">
        <v>0</v>
      </c>
      <c r="V25" s="17">
        <v>0</v>
      </c>
      <c r="W25" s="17">
        <v>0</v>
      </c>
      <c r="X25" s="17">
        <v>0</v>
      </c>
      <c r="Y25" s="17">
        <v>0</v>
      </c>
      <c r="Z25" s="17">
        <v>0</v>
      </c>
      <c r="AA25" s="17">
        <v>0</v>
      </c>
      <c r="AB25" s="17">
        <v>0</v>
      </c>
      <c r="AC25" s="17">
        <v>0</v>
      </c>
      <c r="AD25" s="17">
        <v>0</v>
      </c>
      <c r="AE25" s="17">
        <v>0</v>
      </c>
      <c r="AF25" s="17">
        <v>0</v>
      </c>
      <c r="AG25" s="17">
        <v>0</v>
      </c>
      <c r="AH25" s="40" t="s">
        <v>58</v>
      </c>
    </row>
    <row r="26" spans="1:34" ht="15" x14ac:dyDescent="0.2">
      <c r="A26" s="18"/>
      <c r="B26" s="13"/>
      <c r="C26" s="12" t="s">
        <v>1147</v>
      </c>
      <c r="D26" s="14"/>
      <c r="E26" s="40" t="s">
        <v>64</v>
      </c>
      <c r="F26" s="17">
        <v>412300</v>
      </c>
      <c r="G26" s="17">
        <v>3600</v>
      </c>
      <c r="H26" s="17">
        <v>25400</v>
      </c>
      <c r="I26" s="17">
        <v>1200</v>
      </c>
      <c r="J26" s="17">
        <v>100</v>
      </c>
      <c r="K26" s="17">
        <v>0</v>
      </c>
      <c r="L26" s="17">
        <v>0</v>
      </c>
      <c r="M26" s="17">
        <v>0</v>
      </c>
      <c r="N26" s="17">
        <v>0</v>
      </c>
      <c r="O26" s="17">
        <v>0</v>
      </c>
      <c r="P26" s="17">
        <v>442600</v>
      </c>
      <c r="Q26" s="17">
        <v>100</v>
      </c>
      <c r="R26" s="17">
        <v>443500</v>
      </c>
      <c r="S26" s="17"/>
      <c r="T26" s="17">
        <v>348000</v>
      </c>
      <c r="U26" s="17">
        <v>40000</v>
      </c>
      <c r="V26" s="17">
        <v>13100</v>
      </c>
      <c r="W26" s="17">
        <v>3500</v>
      </c>
      <c r="X26" s="17">
        <v>500</v>
      </c>
      <c r="Y26" s="17">
        <v>0</v>
      </c>
      <c r="Z26" s="17">
        <v>0</v>
      </c>
      <c r="AA26" s="17">
        <v>500</v>
      </c>
      <c r="AB26" s="17">
        <v>0</v>
      </c>
      <c r="AC26" s="17">
        <v>0</v>
      </c>
      <c r="AD26" s="17">
        <v>405600</v>
      </c>
      <c r="AE26" s="17">
        <v>0</v>
      </c>
      <c r="AF26" s="17">
        <v>405600</v>
      </c>
      <c r="AG26" s="17">
        <v>5.1999999999999998E-3</v>
      </c>
      <c r="AH26" s="40" t="s">
        <v>64</v>
      </c>
    </row>
    <row r="27" spans="1:34" ht="15" x14ac:dyDescent="0.2">
      <c r="A27" s="18"/>
      <c r="B27" s="13"/>
      <c r="C27" s="12" t="s">
        <v>1427</v>
      </c>
      <c r="D27" s="71"/>
      <c r="E27" s="40" t="s">
        <v>68</v>
      </c>
      <c r="F27" s="17">
        <v>0</v>
      </c>
      <c r="G27" s="17">
        <v>0</v>
      </c>
      <c r="H27" s="17">
        <v>0</v>
      </c>
      <c r="I27" s="17">
        <v>0</v>
      </c>
      <c r="J27" s="17">
        <v>0</v>
      </c>
      <c r="K27" s="17">
        <v>0</v>
      </c>
      <c r="L27" s="17">
        <v>0</v>
      </c>
      <c r="M27" s="17">
        <v>0</v>
      </c>
      <c r="N27" s="17">
        <v>0</v>
      </c>
      <c r="O27" s="17">
        <v>0</v>
      </c>
      <c r="P27" s="17">
        <v>0</v>
      </c>
      <c r="Q27" s="17">
        <v>0</v>
      </c>
      <c r="R27" s="17">
        <v>0</v>
      </c>
      <c r="S27" s="17"/>
      <c r="T27" s="17">
        <v>0</v>
      </c>
      <c r="U27" s="17">
        <v>0</v>
      </c>
      <c r="V27" s="17">
        <v>0</v>
      </c>
      <c r="W27" s="17">
        <v>0</v>
      </c>
      <c r="X27" s="17">
        <v>0</v>
      </c>
      <c r="Y27" s="17">
        <v>0</v>
      </c>
      <c r="Z27" s="17">
        <v>0</v>
      </c>
      <c r="AA27" s="17">
        <v>0</v>
      </c>
      <c r="AB27" s="17">
        <v>0</v>
      </c>
      <c r="AC27" s="17">
        <v>0</v>
      </c>
      <c r="AD27" s="17">
        <v>0</v>
      </c>
      <c r="AE27" s="17">
        <v>0</v>
      </c>
      <c r="AF27" s="17">
        <v>0</v>
      </c>
      <c r="AG27" s="17">
        <v>0</v>
      </c>
      <c r="AH27" s="40" t="s">
        <v>68</v>
      </c>
    </row>
    <row r="28" spans="1:34" ht="15" x14ac:dyDescent="0.2">
      <c r="A28" s="18"/>
      <c r="B28" s="13"/>
      <c r="C28" s="12" t="s">
        <v>1086</v>
      </c>
      <c r="D28" s="14"/>
      <c r="E28" s="40" t="s">
        <v>75</v>
      </c>
      <c r="F28" s="17">
        <v>-295400</v>
      </c>
      <c r="G28" s="17">
        <v>36400</v>
      </c>
      <c r="H28" s="17">
        <v>133000</v>
      </c>
      <c r="I28" s="17">
        <v>2900</v>
      </c>
      <c r="J28" s="17">
        <v>3400</v>
      </c>
      <c r="K28" s="17">
        <v>10300</v>
      </c>
      <c r="L28" s="17">
        <v>3600</v>
      </c>
      <c r="M28" s="17">
        <v>123700</v>
      </c>
      <c r="N28" s="17">
        <v>0</v>
      </c>
      <c r="O28" s="17">
        <v>0</v>
      </c>
      <c r="P28" s="17">
        <v>17900</v>
      </c>
      <c r="Q28" s="17">
        <v>0</v>
      </c>
      <c r="R28" s="17">
        <v>1300</v>
      </c>
      <c r="S28" s="52"/>
      <c r="T28" s="17">
        <v>-172900</v>
      </c>
      <c r="U28" s="17">
        <v>42800</v>
      </c>
      <c r="V28" s="17">
        <v>84300</v>
      </c>
      <c r="W28" s="17">
        <v>800</v>
      </c>
      <c r="X28" s="17">
        <v>1600</v>
      </c>
      <c r="Y28" s="17">
        <v>1600</v>
      </c>
      <c r="Z28" s="17">
        <v>7700</v>
      </c>
      <c r="AA28" s="17">
        <v>43000</v>
      </c>
      <c r="AB28" s="17">
        <v>0</v>
      </c>
      <c r="AC28" s="17">
        <v>0</v>
      </c>
      <c r="AD28" s="17">
        <v>8900</v>
      </c>
      <c r="AE28" s="17">
        <v>200</v>
      </c>
      <c r="AF28" s="17">
        <v>9100</v>
      </c>
      <c r="AG28" s="52"/>
      <c r="AH28" s="40" t="s">
        <v>75</v>
      </c>
    </row>
    <row r="29" spans="1:34" ht="15" x14ac:dyDescent="0.2">
      <c r="A29" s="18"/>
      <c r="B29" s="13"/>
      <c r="C29" s="12" t="s">
        <v>1399</v>
      </c>
      <c r="D29" s="71"/>
      <c r="E29" s="40" t="s">
        <v>78</v>
      </c>
      <c r="F29" s="17">
        <v>-179100</v>
      </c>
      <c r="G29" s="17">
        <v>33800</v>
      </c>
      <c r="H29" s="17">
        <v>132900</v>
      </c>
      <c r="I29" s="17">
        <v>900</v>
      </c>
      <c r="J29" s="17">
        <v>1100</v>
      </c>
      <c r="K29" s="17">
        <v>7500</v>
      </c>
      <c r="L29" s="17">
        <v>600</v>
      </c>
      <c r="M29" s="17">
        <v>8700</v>
      </c>
      <c r="N29" s="17">
        <v>0</v>
      </c>
      <c r="O29" s="17">
        <v>0</v>
      </c>
      <c r="P29" s="17">
        <v>6400</v>
      </c>
      <c r="Q29" s="17">
        <v>0</v>
      </c>
      <c r="R29" s="17">
        <v>6400</v>
      </c>
      <c r="S29" s="52"/>
      <c r="T29" s="17">
        <v>-141500</v>
      </c>
      <c r="U29" s="17">
        <v>42800</v>
      </c>
      <c r="V29" s="17">
        <v>85200</v>
      </c>
      <c r="W29" s="17">
        <v>200</v>
      </c>
      <c r="X29" s="17">
        <v>1000</v>
      </c>
      <c r="Y29" s="17">
        <v>1000</v>
      </c>
      <c r="Z29" s="17">
        <v>7100</v>
      </c>
      <c r="AA29" s="17">
        <v>8700</v>
      </c>
      <c r="AB29" s="17">
        <v>0</v>
      </c>
      <c r="AC29" s="17">
        <v>0</v>
      </c>
      <c r="AD29" s="17">
        <v>4500</v>
      </c>
      <c r="AE29" s="17">
        <v>0</v>
      </c>
      <c r="AF29" s="17">
        <v>4500</v>
      </c>
      <c r="AG29" s="52"/>
      <c r="AH29" s="40" t="s">
        <v>78</v>
      </c>
    </row>
    <row r="30" spans="1:34" ht="15" x14ac:dyDescent="0.2">
      <c r="A30" s="18"/>
      <c r="B30" s="13"/>
      <c r="C30" s="12" t="s">
        <v>1398</v>
      </c>
      <c r="D30" s="71"/>
      <c r="E30" s="40" t="s">
        <v>80</v>
      </c>
      <c r="F30" s="17">
        <v>0</v>
      </c>
      <c r="G30" s="17">
        <v>0</v>
      </c>
      <c r="H30" s="17">
        <v>0</v>
      </c>
      <c r="I30" s="17">
        <v>0</v>
      </c>
      <c r="J30" s="17">
        <v>0</v>
      </c>
      <c r="K30" s="17">
        <v>0</v>
      </c>
      <c r="L30" s="17">
        <v>0</v>
      </c>
      <c r="M30" s="17">
        <v>0</v>
      </c>
      <c r="N30" s="17">
        <v>0</v>
      </c>
      <c r="O30" s="17">
        <v>0</v>
      </c>
      <c r="P30" s="17">
        <v>0</v>
      </c>
      <c r="Q30" s="17">
        <v>0</v>
      </c>
      <c r="R30" s="17">
        <v>0</v>
      </c>
      <c r="S30" s="52"/>
      <c r="T30" s="17">
        <v>0</v>
      </c>
      <c r="U30" s="17">
        <v>0</v>
      </c>
      <c r="V30" s="17">
        <v>0</v>
      </c>
      <c r="W30" s="17">
        <v>0</v>
      </c>
      <c r="X30" s="17">
        <v>0</v>
      </c>
      <c r="Y30" s="17">
        <v>0</v>
      </c>
      <c r="Z30" s="17">
        <v>0</v>
      </c>
      <c r="AA30" s="17">
        <v>0</v>
      </c>
      <c r="AB30" s="17">
        <v>0</v>
      </c>
      <c r="AC30" s="17">
        <v>0</v>
      </c>
      <c r="AD30" s="17">
        <v>0</v>
      </c>
      <c r="AE30" s="17">
        <v>0</v>
      </c>
      <c r="AF30" s="17">
        <v>0</v>
      </c>
      <c r="AG30" s="52"/>
      <c r="AH30" s="40" t="s">
        <v>80</v>
      </c>
    </row>
    <row r="31" spans="1:34" ht="15" x14ac:dyDescent="0.2">
      <c r="A31" s="18"/>
      <c r="B31" s="13"/>
      <c r="C31" s="12" t="s">
        <v>21</v>
      </c>
      <c r="D31" s="12"/>
      <c r="E31" s="40" t="s">
        <v>81</v>
      </c>
      <c r="F31" s="17">
        <v>0</v>
      </c>
      <c r="G31" s="17">
        <v>0</v>
      </c>
      <c r="H31" s="17">
        <v>0</v>
      </c>
      <c r="I31" s="17">
        <v>0</v>
      </c>
      <c r="J31" s="17">
        <v>0</v>
      </c>
      <c r="K31" s="17">
        <v>0</v>
      </c>
      <c r="L31" s="17">
        <v>0</v>
      </c>
      <c r="M31" s="17">
        <v>0</v>
      </c>
      <c r="N31" s="17">
        <v>0</v>
      </c>
      <c r="O31" s="17">
        <v>0</v>
      </c>
      <c r="P31" s="17">
        <v>0</v>
      </c>
      <c r="Q31" s="17">
        <v>0</v>
      </c>
      <c r="R31" s="17">
        <v>0</v>
      </c>
      <c r="S31" s="52"/>
      <c r="T31" s="17">
        <v>0</v>
      </c>
      <c r="U31" s="17">
        <v>0</v>
      </c>
      <c r="V31" s="17">
        <v>0</v>
      </c>
      <c r="W31" s="17">
        <v>0</v>
      </c>
      <c r="X31" s="17">
        <v>0</v>
      </c>
      <c r="Y31" s="17">
        <v>0</v>
      </c>
      <c r="Z31" s="17">
        <v>0</v>
      </c>
      <c r="AA31" s="17">
        <v>0</v>
      </c>
      <c r="AB31" s="17">
        <v>0</v>
      </c>
      <c r="AC31" s="17">
        <v>0</v>
      </c>
      <c r="AD31" s="17">
        <v>0</v>
      </c>
      <c r="AE31" s="17">
        <v>0</v>
      </c>
      <c r="AF31" s="17">
        <v>0</v>
      </c>
      <c r="AG31" s="52"/>
      <c r="AH31" s="40" t="s">
        <v>81</v>
      </c>
    </row>
    <row r="32" spans="1:34" ht="15" x14ac:dyDescent="0.2">
      <c r="A32" s="18"/>
      <c r="B32" s="13"/>
      <c r="C32" s="12" t="s">
        <v>7</v>
      </c>
      <c r="D32" s="12"/>
      <c r="E32" s="40" t="s">
        <v>82</v>
      </c>
      <c r="F32" s="17">
        <v>0</v>
      </c>
      <c r="G32" s="17">
        <v>0</v>
      </c>
      <c r="H32" s="17">
        <v>0</v>
      </c>
      <c r="I32" s="17">
        <v>0</v>
      </c>
      <c r="J32" s="17">
        <v>0</v>
      </c>
      <c r="K32" s="17">
        <v>0</v>
      </c>
      <c r="L32" s="17">
        <v>0</v>
      </c>
      <c r="M32" s="17">
        <v>0</v>
      </c>
      <c r="N32" s="17">
        <v>0</v>
      </c>
      <c r="O32" s="17">
        <v>0</v>
      </c>
      <c r="P32" s="17">
        <v>0</v>
      </c>
      <c r="Q32" s="17">
        <v>0</v>
      </c>
      <c r="R32" s="17">
        <v>0</v>
      </c>
      <c r="S32" s="52"/>
      <c r="T32" s="17">
        <v>0</v>
      </c>
      <c r="U32" s="17">
        <v>0</v>
      </c>
      <c r="V32" s="17">
        <v>0</v>
      </c>
      <c r="W32" s="17">
        <v>0</v>
      </c>
      <c r="X32" s="17">
        <v>0</v>
      </c>
      <c r="Y32" s="17">
        <v>0</v>
      </c>
      <c r="Z32" s="17">
        <v>0</v>
      </c>
      <c r="AA32" s="17">
        <v>0</v>
      </c>
      <c r="AB32" s="17">
        <v>0</v>
      </c>
      <c r="AC32" s="17">
        <v>0</v>
      </c>
      <c r="AD32" s="17">
        <v>0</v>
      </c>
      <c r="AE32" s="17">
        <v>0</v>
      </c>
      <c r="AF32" s="17">
        <v>0</v>
      </c>
      <c r="AG32" s="52"/>
      <c r="AH32" s="40" t="s">
        <v>82</v>
      </c>
    </row>
    <row r="33" spans="1:34" ht="15" x14ac:dyDescent="0.2">
      <c r="A33" s="18"/>
      <c r="B33" s="12"/>
      <c r="C33" s="12" t="s">
        <v>1087</v>
      </c>
      <c r="D33" s="12"/>
      <c r="E33" s="40" t="s">
        <v>84</v>
      </c>
      <c r="F33" s="17">
        <v>-295400</v>
      </c>
      <c r="G33" s="17">
        <v>36400</v>
      </c>
      <c r="H33" s="17">
        <v>133000</v>
      </c>
      <c r="I33" s="17">
        <v>2900</v>
      </c>
      <c r="J33" s="17">
        <v>3400</v>
      </c>
      <c r="K33" s="17">
        <v>10300</v>
      </c>
      <c r="L33" s="17">
        <v>3600</v>
      </c>
      <c r="M33" s="17">
        <v>123700</v>
      </c>
      <c r="N33" s="17">
        <v>0</v>
      </c>
      <c r="O33" s="17">
        <v>0</v>
      </c>
      <c r="P33" s="17">
        <v>17900</v>
      </c>
      <c r="Q33" s="17">
        <v>0</v>
      </c>
      <c r="R33" s="17">
        <v>1300</v>
      </c>
      <c r="S33" s="52"/>
      <c r="T33" s="17">
        <v>-172900</v>
      </c>
      <c r="U33" s="17">
        <v>42800</v>
      </c>
      <c r="V33" s="17">
        <v>84300</v>
      </c>
      <c r="W33" s="17">
        <v>800</v>
      </c>
      <c r="X33" s="17">
        <v>1600</v>
      </c>
      <c r="Y33" s="17">
        <v>1600</v>
      </c>
      <c r="Z33" s="17">
        <v>7700</v>
      </c>
      <c r="AA33" s="17">
        <v>43000</v>
      </c>
      <c r="AB33" s="17">
        <v>0</v>
      </c>
      <c r="AC33" s="17">
        <v>0</v>
      </c>
      <c r="AD33" s="17">
        <v>8900</v>
      </c>
      <c r="AE33" s="17">
        <v>200</v>
      </c>
      <c r="AF33" s="17">
        <v>9100</v>
      </c>
      <c r="AG33" s="52"/>
      <c r="AH33" s="40" t="s">
        <v>84</v>
      </c>
    </row>
    <row r="34" spans="1:34" ht="15" x14ac:dyDescent="0.2">
      <c r="A34" s="18"/>
      <c r="B34" s="14" t="s">
        <v>1632</v>
      </c>
      <c r="C34" s="12" t="s">
        <v>1592</v>
      </c>
      <c r="D34" s="14"/>
      <c r="E34" s="40" t="s">
        <v>85</v>
      </c>
      <c r="F34" s="17">
        <v>1600800</v>
      </c>
      <c r="G34" s="17">
        <v>437700</v>
      </c>
      <c r="H34" s="17">
        <v>2438500</v>
      </c>
      <c r="I34" s="17">
        <v>1459800</v>
      </c>
      <c r="J34" s="17">
        <v>832200</v>
      </c>
      <c r="K34" s="17">
        <v>724700</v>
      </c>
      <c r="L34" s="17">
        <v>424100</v>
      </c>
      <c r="M34" s="17">
        <v>861000</v>
      </c>
      <c r="N34" s="17">
        <v>20600</v>
      </c>
      <c r="O34" s="17">
        <v>0</v>
      </c>
      <c r="P34" s="17">
        <v>8799400</v>
      </c>
      <c r="Q34" s="17">
        <v>10300</v>
      </c>
      <c r="R34" s="17">
        <v>8219300</v>
      </c>
      <c r="S34" s="17">
        <v>0</v>
      </c>
      <c r="T34" s="17">
        <v>1677600</v>
      </c>
      <c r="U34" s="17">
        <v>756800</v>
      </c>
      <c r="V34" s="17">
        <v>1258400</v>
      </c>
      <c r="W34" s="17">
        <v>1537100</v>
      </c>
      <c r="X34" s="17">
        <v>1339200</v>
      </c>
      <c r="Y34" s="17">
        <v>440700</v>
      </c>
      <c r="Z34" s="17">
        <v>385300</v>
      </c>
      <c r="AA34" s="17">
        <v>781400</v>
      </c>
      <c r="AB34" s="17">
        <v>22700</v>
      </c>
      <c r="AC34" s="17">
        <v>0</v>
      </c>
      <c r="AD34" s="17">
        <v>8199200</v>
      </c>
      <c r="AE34" s="17">
        <v>11300</v>
      </c>
      <c r="AF34" s="17">
        <v>8210500</v>
      </c>
      <c r="AG34" s="17">
        <v>3.7699999999999997E-2</v>
      </c>
      <c r="AH34" s="40" t="s">
        <v>85</v>
      </c>
    </row>
    <row r="35" spans="1:34" ht="15" x14ac:dyDescent="0.2">
      <c r="A35" s="18"/>
      <c r="B35" s="13"/>
      <c r="C35" s="12" t="s">
        <v>1385</v>
      </c>
      <c r="D35" s="71"/>
      <c r="E35" s="40" t="s">
        <v>90</v>
      </c>
      <c r="F35" s="17">
        <v>580200</v>
      </c>
      <c r="G35" s="17">
        <v>352600</v>
      </c>
      <c r="H35" s="17">
        <v>1215100</v>
      </c>
      <c r="I35" s="17">
        <v>832900</v>
      </c>
      <c r="J35" s="17">
        <v>635300</v>
      </c>
      <c r="K35" s="17">
        <v>492300</v>
      </c>
      <c r="L35" s="17">
        <v>364200</v>
      </c>
      <c r="M35" s="17">
        <v>691600</v>
      </c>
      <c r="N35" s="17">
        <v>20600</v>
      </c>
      <c r="O35" s="17">
        <v>0</v>
      </c>
      <c r="P35" s="17">
        <v>5184800</v>
      </c>
      <c r="Q35" s="17">
        <v>10200</v>
      </c>
      <c r="R35" s="17">
        <v>4642000</v>
      </c>
      <c r="S35" s="17">
        <v>0</v>
      </c>
      <c r="T35" s="17">
        <v>503100</v>
      </c>
      <c r="U35" s="17">
        <v>635900</v>
      </c>
      <c r="V35" s="17">
        <v>808700</v>
      </c>
      <c r="W35" s="17">
        <v>747400</v>
      </c>
      <c r="X35" s="17">
        <v>653600</v>
      </c>
      <c r="Y35" s="17">
        <v>424300</v>
      </c>
      <c r="Z35" s="17">
        <v>313600</v>
      </c>
      <c r="AA35" s="17">
        <v>648300</v>
      </c>
      <c r="AB35" s="17">
        <v>22700</v>
      </c>
      <c r="AC35" s="17">
        <v>0</v>
      </c>
      <c r="AD35" s="17">
        <v>4757600</v>
      </c>
      <c r="AE35" s="17">
        <v>11100</v>
      </c>
      <c r="AF35" s="17">
        <v>4768700</v>
      </c>
      <c r="AG35" s="17">
        <v>5.2499999999999998E-2</v>
      </c>
      <c r="AH35" s="40" t="s">
        <v>90</v>
      </c>
    </row>
    <row r="36" spans="1:34" ht="15" x14ac:dyDescent="0.2">
      <c r="A36" s="18"/>
      <c r="B36" s="13"/>
      <c r="C36" s="12" t="s">
        <v>1147</v>
      </c>
      <c r="D36" s="14"/>
      <c r="E36" s="40" t="s">
        <v>94</v>
      </c>
      <c r="F36" s="17">
        <v>6053900</v>
      </c>
      <c r="G36" s="17">
        <v>500000</v>
      </c>
      <c r="H36" s="17">
        <v>905400</v>
      </c>
      <c r="I36" s="17">
        <v>69400</v>
      </c>
      <c r="J36" s="17">
        <v>18600</v>
      </c>
      <c r="K36" s="17">
        <v>4100</v>
      </c>
      <c r="L36" s="17">
        <v>7000</v>
      </c>
      <c r="M36" s="17">
        <v>24000</v>
      </c>
      <c r="N36" s="17">
        <v>14800</v>
      </c>
      <c r="O36" s="17">
        <v>0</v>
      </c>
      <c r="P36" s="17">
        <v>7597200</v>
      </c>
      <c r="Q36" s="17">
        <v>100</v>
      </c>
      <c r="R36" s="17">
        <v>7602000</v>
      </c>
      <c r="S36" s="17">
        <v>0</v>
      </c>
      <c r="T36" s="17">
        <v>5603300</v>
      </c>
      <c r="U36" s="17">
        <v>401300</v>
      </c>
      <c r="V36" s="17">
        <v>643400</v>
      </c>
      <c r="W36" s="17">
        <v>399000</v>
      </c>
      <c r="X36" s="17">
        <v>30100</v>
      </c>
      <c r="Y36" s="17">
        <v>13900</v>
      </c>
      <c r="Z36" s="17">
        <v>5200</v>
      </c>
      <c r="AA36" s="17">
        <v>32300</v>
      </c>
      <c r="AB36" s="17">
        <v>9200</v>
      </c>
      <c r="AC36" s="17">
        <v>0</v>
      </c>
      <c r="AD36" s="17">
        <v>7137700</v>
      </c>
      <c r="AE36" s="17">
        <v>0</v>
      </c>
      <c r="AF36" s="17">
        <v>7137700</v>
      </c>
      <c r="AG36" s="17">
        <v>-2E-3</v>
      </c>
      <c r="AH36" s="40" t="s">
        <v>94</v>
      </c>
    </row>
    <row r="37" spans="1:34" ht="15" x14ac:dyDescent="0.2">
      <c r="A37" s="18"/>
      <c r="B37" s="13"/>
      <c r="C37" s="12" t="s">
        <v>1427</v>
      </c>
      <c r="D37" s="71"/>
      <c r="E37" s="40" t="s">
        <v>95</v>
      </c>
      <c r="F37" s="17">
        <v>5618500</v>
      </c>
      <c r="G37" s="17">
        <v>405600</v>
      </c>
      <c r="H37" s="17">
        <v>522200</v>
      </c>
      <c r="I37" s="17">
        <v>57100</v>
      </c>
      <c r="J37" s="17">
        <v>15600</v>
      </c>
      <c r="K37" s="17">
        <v>4100</v>
      </c>
      <c r="L37" s="17">
        <v>7000</v>
      </c>
      <c r="M37" s="17">
        <v>24100</v>
      </c>
      <c r="N37" s="17">
        <v>14800</v>
      </c>
      <c r="O37" s="17">
        <v>0</v>
      </c>
      <c r="P37" s="17">
        <v>6669000</v>
      </c>
      <c r="Q37" s="17">
        <v>0</v>
      </c>
      <c r="R37" s="17">
        <v>6673000</v>
      </c>
      <c r="S37" s="17">
        <v>0</v>
      </c>
      <c r="T37" s="17">
        <v>5197000</v>
      </c>
      <c r="U37" s="17">
        <v>310600</v>
      </c>
      <c r="V37" s="17">
        <v>565400</v>
      </c>
      <c r="W37" s="17">
        <v>88800</v>
      </c>
      <c r="X37" s="17">
        <v>27600</v>
      </c>
      <c r="Y37" s="17">
        <v>13900</v>
      </c>
      <c r="Z37" s="17">
        <v>5200</v>
      </c>
      <c r="AA37" s="17">
        <v>31800</v>
      </c>
      <c r="AB37" s="17">
        <v>9200</v>
      </c>
      <c r="AC37" s="17">
        <v>0</v>
      </c>
      <c r="AD37" s="17">
        <v>6249500</v>
      </c>
      <c r="AE37" s="17">
        <v>0</v>
      </c>
      <c r="AF37" s="17">
        <v>6249500</v>
      </c>
      <c r="AG37" s="17">
        <v>-4.0000000000000001E-3</v>
      </c>
      <c r="AH37" s="40" t="s">
        <v>95</v>
      </c>
    </row>
    <row r="38" spans="1:34" ht="15" x14ac:dyDescent="0.2">
      <c r="A38" s="18"/>
      <c r="B38" s="13"/>
      <c r="C38" s="12" t="s">
        <v>1086</v>
      </c>
      <c r="D38" s="12"/>
      <c r="E38" s="40" t="s">
        <v>97</v>
      </c>
      <c r="F38" s="17">
        <v>-4453100</v>
      </c>
      <c r="G38" s="17">
        <v>-62300</v>
      </c>
      <c r="H38" s="17">
        <v>1533100</v>
      </c>
      <c r="I38" s="17">
        <v>1390400</v>
      </c>
      <c r="J38" s="17">
        <v>813600</v>
      </c>
      <c r="K38" s="17">
        <v>720600</v>
      </c>
      <c r="L38" s="17">
        <v>417100</v>
      </c>
      <c r="M38" s="17">
        <v>837000</v>
      </c>
      <c r="N38" s="17">
        <v>5800</v>
      </c>
      <c r="O38" s="17">
        <v>0</v>
      </c>
      <c r="P38" s="17">
        <v>1202200</v>
      </c>
      <c r="Q38" s="17">
        <v>10200</v>
      </c>
      <c r="R38" s="17">
        <v>617300</v>
      </c>
      <c r="S38" s="17">
        <v>0</v>
      </c>
      <c r="T38" s="17">
        <v>-3925700</v>
      </c>
      <c r="U38" s="17">
        <v>355500</v>
      </c>
      <c r="V38" s="17">
        <v>615000</v>
      </c>
      <c r="W38" s="17">
        <v>1138100</v>
      </c>
      <c r="X38" s="17">
        <v>1309100</v>
      </c>
      <c r="Y38" s="17">
        <v>426800</v>
      </c>
      <c r="Z38" s="17">
        <v>380100</v>
      </c>
      <c r="AA38" s="17">
        <v>749100</v>
      </c>
      <c r="AB38" s="17">
        <v>13500</v>
      </c>
      <c r="AC38" s="17">
        <v>0</v>
      </c>
      <c r="AD38" s="17">
        <v>1061500</v>
      </c>
      <c r="AE38" s="17">
        <v>11300</v>
      </c>
      <c r="AF38" s="17">
        <v>1072800</v>
      </c>
      <c r="AG38" s="17">
        <v>3.9699999999999999E-2</v>
      </c>
      <c r="AH38" s="40" t="s">
        <v>97</v>
      </c>
    </row>
    <row r="39" spans="1:34" ht="15" x14ac:dyDescent="0.2">
      <c r="A39" s="18"/>
      <c r="B39" s="14"/>
      <c r="C39" s="14" t="s">
        <v>1604</v>
      </c>
      <c r="D39" s="14"/>
      <c r="E39" s="42" t="s">
        <v>99</v>
      </c>
      <c r="F39" s="16"/>
      <c r="G39" s="16"/>
      <c r="H39" s="16"/>
      <c r="I39" s="16"/>
      <c r="J39" s="16"/>
      <c r="K39" s="16"/>
      <c r="L39" s="16"/>
      <c r="M39" s="16"/>
      <c r="N39" s="16"/>
      <c r="O39" s="16"/>
      <c r="P39" s="16"/>
      <c r="Q39" s="37"/>
      <c r="R39" s="37"/>
      <c r="S39" s="16"/>
      <c r="T39" s="16"/>
      <c r="U39" s="16"/>
      <c r="V39" s="16"/>
      <c r="W39" s="16"/>
      <c r="X39" s="16"/>
      <c r="Y39" s="16"/>
      <c r="Z39" s="16"/>
      <c r="AA39" s="16"/>
      <c r="AB39" s="16"/>
      <c r="AC39" s="16"/>
      <c r="AD39" s="16"/>
      <c r="AE39" s="37"/>
      <c r="AF39" s="37">
        <v>0</v>
      </c>
      <c r="AG39" s="16"/>
      <c r="AH39" s="42" t="s">
        <v>99</v>
      </c>
    </row>
  </sheetData>
  <mergeCells count="59">
    <mergeCell ref="A1:C1"/>
    <mergeCell ref="A2:C2"/>
    <mergeCell ref="D4:E4"/>
    <mergeCell ref="B10:H10"/>
    <mergeCell ref="F12:S12"/>
    <mergeCell ref="P13:P14"/>
    <mergeCell ref="Q13:R13"/>
    <mergeCell ref="S13:S14"/>
    <mergeCell ref="T13:T14"/>
    <mergeCell ref="U13:U14"/>
    <mergeCell ref="K13:K14"/>
    <mergeCell ref="L13:L14"/>
    <mergeCell ref="M13:M14"/>
    <mergeCell ref="N13:N14"/>
    <mergeCell ref="O13:O14"/>
    <mergeCell ref="F13:F14"/>
    <mergeCell ref="G13:G14"/>
    <mergeCell ref="H13:H14"/>
    <mergeCell ref="I13:I14"/>
    <mergeCell ref="J13:J14"/>
    <mergeCell ref="W13:W14"/>
    <mergeCell ref="X13:X14"/>
    <mergeCell ref="Y13:Y14"/>
    <mergeCell ref="Z13:Z14"/>
    <mergeCell ref="T12:AG12"/>
    <mergeCell ref="AG13:AG14"/>
    <mergeCell ref="B16:B23"/>
    <mergeCell ref="C16:D16"/>
    <mergeCell ref="C17:D17"/>
    <mergeCell ref="C18:D18"/>
    <mergeCell ref="C19:D19"/>
    <mergeCell ref="C20:D20"/>
    <mergeCell ref="C21:D21"/>
    <mergeCell ref="C22:D22"/>
    <mergeCell ref="C23:D23"/>
    <mergeCell ref="AA13:AA14"/>
    <mergeCell ref="AB13:AB14"/>
    <mergeCell ref="AC13:AC14"/>
    <mergeCell ref="AD13:AD14"/>
    <mergeCell ref="AE13:AF13"/>
    <mergeCell ref="V13:V14"/>
    <mergeCell ref="B24:B33"/>
    <mergeCell ref="C24:D24"/>
    <mergeCell ref="C25:D25"/>
    <mergeCell ref="C26:D26"/>
    <mergeCell ref="C27:D27"/>
    <mergeCell ref="C28:D28"/>
    <mergeCell ref="C29:D29"/>
    <mergeCell ref="C30:D30"/>
    <mergeCell ref="C31:D31"/>
    <mergeCell ref="C32:D32"/>
    <mergeCell ref="C33:D33"/>
    <mergeCell ref="B34:B39"/>
    <mergeCell ref="C34:D34"/>
    <mergeCell ref="C35:D35"/>
    <mergeCell ref="C36:D36"/>
    <mergeCell ref="C37:D37"/>
    <mergeCell ref="C38:D38"/>
    <mergeCell ref="C39:D3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'@lists'!$A$78:$B$78</xm:f>
          </x14:formula1>
          <xm:sqref>C8</xm:sqref>
        </x14:dataValidation>
      </x14:dataValidations>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39"/>
  <sheetViews>
    <sheetView workbookViewId="0"/>
  </sheetViews>
  <sheetFormatPr defaultColWidth="11.42578125" defaultRowHeight="12.75" x14ac:dyDescent="0.2"/>
  <cols>
    <col min="1" max="1" width="2.85546875" customWidth="1"/>
    <col min="2" max="2" width="14.5703125" customWidth="1"/>
    <col min="3" max="3" width="21.5703125" customWidth="1"/>
    <col min="4" max="4" width="13.42578125" customWidth="1"/>
    <col min="5" max="5" width="8.28515625" customWidth="1"/>
    <col min="6" max="33" width="21.5703125" customWidth="1"/>
    <col min="34" max="34" width="8.28515625" customWidth="1"/>
  </cols>
  <sheetData>
    <row r="1" spans="1:34"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row>
    <row r="2" spans="1:34"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34"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ht="15" x14ac:dyDescent="0.2">
      <c r="A8" s="30"/>
      <c r="B8" s="30" t="s">
        <v>1511</v>
      </c>
      <c r="C8" s="36" t="str">
        <f>B11</f>
        <v>630-84</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4"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row>
    <row r="10" spans="1:34" ht="36" customHeight="1" x14ac:dyDescent="0.2">
      <c r="A10" s="18"/>
      <c r="B10" s="7" t="s">
        <v>315</v>
      </c>
      <c r="C10" s="10"/>
      <c r="D10" s="10"/>
      <c r="E10" s="10"/>
      <c r="F10" s="10"/>
      <c r="G10" s="10"/>
      <c r="H10" s="10"/>
      <c r="I10" s="10"/>
      <c r="J10" s="10"/>
      <c r="K10" s="73"/>
      <c r="L10" s="18"/>
      <c r="M10" s="18"/>
      <c r="N10" s="18"/>
      <c r="O10" s="18"/>
      <c r="P10" s="18"/>
      <c r="Q10" s="18"/>
      <c r="R10" s="18"/>
      <c r="S10" s="18"/>
      <c r="T10" s="18"/>
      <c r="U10" s="18"/>
      <c r="V10" s="18"/>
      <c r="W10" s="18"/>
      <c r="X10" s="18"/>
      <c r="Y10" s="18"/>
      <c r="Z10" s="18"/>
      <c r="AA10" s="18"/>
      <c r="AB10" s="18"/>
      <c r="AC10" s="18"/>
      <c r="AD10" s="18"/>
      <c r="AE10" s="18"/>
      <c r="AF10" s="18"/>
      <c r="AG10" s="18"/>
      <c r="AH10" s="18"/>
    </row>
    <row r="11" spans="1:34" ht="15.75" x14ac:dyDescent="0.2">
      <c r="A11" s="18"/>
      <c r="B11" s="35" t="s">
        <v>314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ht="15" x14ac:dyDescent="0.2">
      <c r="A12" s="18"/>
      <c r="B12" s="18"/>
      <c r="C12" s="18"/>
      <c r="D12" s="18"/>
      <c r="E12" s="18"/>
      <c r="F12" s="3" t="s">
        <v>2141</v>
      </c>
      <c r="G12" s="2"/>
      <c r="H12" s="2"/>
      <c r="I12" s="2"/>
      <c r="J12" s="2"/>
      <c r="K12" s="2"/>
      <c r="L12" s="2"/>
      <c r="M12" s="2"/>
      <c r="N12" s="2"/>
      <c r="O12" s="2"/>
      <c r="P12" s="2"/>
      <c r="Q12" s="2"/>
      <c r="R12" s="2"/>
      <c r="S12" s="3"/>
      <c r="T12" s="3" t="s">
        <v>2112</v>
      </c>
      <c r="U12" s="2"/>
      <c r="V12" s="2"/>
      <c r="W12" s="2"/>
      <c r="X12" s="2"/>
      <c r="Y12" s="2"/>
      <c r="Z12" s="2"/>
      <c r="AA12" s="2"/>
      <c r="AB12" s="2"/>
      <c r="AC12" s="2"/>
      <c r="AD12" s="2"/>
      <c r="AE12" s="2"/>
      <c r="AF12" s="2"/>
      <c r="AG12" s="3"/>
      <c r="AH12" s="18"/>
    </row>
    <row r="13" spans="1:34" ht="15" x14ac:dyDescent="0.2">
      <c r="A13" s="18"/>
      <c r="B13" s="18"/>
      <c r="C13" s="18"/>
      <c r="D13" s="18"/>
      <c r="E13" s="18"/>
      <c r="F13" s="3" t="s">
        <v>1879</v>
      </c>
      <c r="G13" s="3" t="s">
        <v>1527</v>
      </c>
      <c r="H13" s="3" t="s">
        <v>1519</v>
      </c>
      <c r="I13" s="3" t="s">
        <v>1531</v>
      </c>
      <c r="J13" s="3" t="s">
        <v>1532</v>
      </c>
      <c r="K13" s="3" t="s">
        <v>1521</v>
      </c>
      <c r="L13" s="3" t="s">
        <v>1522</v>
      </c>
      <c r="M13" s="3" t="s">
        <v>1525</v>
      </c>
      <c r="N13" s="3" t="s">
        <v>1515</v>
      </c>
      <c r="O13" s="3" t="s">
        <v>1516</v>
      </c>
      <c r="P13" s="3" t="s">
        <v>1780</v>
      </c>
      <c r="Q13" s="3" t="s">
        <v>1277</v>
      </c>
      <c r="R13" s="3"/>
      <c r="S13" s="3" t="s">
        <v>2094</v>
      </c>
      <c r="T13" s="3" t="s">
        <v>1879</v>
      </c>
      <c r="U13" s="3" t="s">
        <v>1527</v>
      </c>
      <c r="V13" s="3" t="s">
        <v>1519</v>
      </c>
      <c r="W13" s="3" t="s">
        <v>1531</v>
      </c>
      <c r="X13" s="3" t="s">
        <v>1532</v>
      </c>
      <c r="Y13" s="3" t="s">
        <v>1521</v>
      </c>
      <c r="Z13" s="3" t="s">
        <v>1522</v>
      </c>
      <c r="AA13" s="3" t="s">
        <v>1525</v>
      </c>
      <c r="AB13" s="3" t="s">
        <v>1515</v>
      </c>
      <c r="AC13" s="3" t="s">
        <v>1516</v>
      </c>
      <c r="AD13" s="3" t="s">
        <v>1780</v>
      </c>
      <c r="AE13" s="3" t="s">
        <v>1277</v>
      </c>
      <c r="AF13" s="3"/>
      <c r="AG13" s="3" t="s">
        <v>2094</v>
      </c>
      <c r="AH13" s="18"/>
    </row>
    <row r="14" spans="1:34" ht="15" x14ac:dyDescent="0.2">
      <c r="A14" s="18"/>
      <c r="B14" s="18"/>
      <c r="C14" s="18"/>
      <c r="D14" s="18"/>
      <c r="E14" s="18"/>
      <c r="F14" s="3"/>
      <c r="G14" s="3"/>
      <c r="H14" s="3"/>
      <c r="I14" s="3"/>
      <c r="J14" s="3"/>
      <c r="K14" s="3"/>
      <c r="L14" s="3"/>
      <c r="M14" s="3"/>
      <c r="N14" s="3"/>
      <c r="O14" s="3"/>
      <c r="P14" s="3"/>
      <c r="Q14" s="45" t="s">
        <v>1336</v>
      </c>
      <c r="R14" s="45" t="s">
        <v>1731</v>
      </c>
      <c r="S14" s="3"/>
      <c r="T14" s="3"/>
      <c r="U14" s="3"/>
      <c r="V14" s="3"/>
      <c r="W14" s="3"/>
      <c r="X14" s="3"/>
      <c r="Y14" s="3"/>
      <c r="Z14" s="3"/>
      <c r="AA14" s="3"/>
      <c r="AB14" s="3"/>
      <c r="AC14" s="3"/>
      <c r="AD14" s="3"/>
      <c r="AE14" s="45" t="s">
        <v>1336</v>
      </c>
      <c r="AF14" s="45" t="s">
        <v>1731</v>
      </c>
      <c r="AG14" s="3"/>
      <c r="AH14" s="18"/>
    </row>
    <row r="15" spans="1:34" ht="14.1" customHeight="1" x14ac:dyDescent="0.2">
      <c r="A15" s="18"/>
      <c r="B15" s="18"/>
      <c r="C15" s="18"/>
      <c r="D15" s="18"/>
      <c r="E15" s="18"/>
      <c r="F15" s="40" t="s">
        <v>51</v>
      </c>
      <c r="G15" s="40" t="s">
        <v>87</v>
      </c>
      <c r="H15" s="40" t="s">
        <v>109</v>
      </c>
      <c r="I15" s="40" t="s">
        <v>123</v>
      </c>
      <c r="J15" s="40" t="s">
        <v>137</v>
      </c>
      <c r="K15" s="40" t="s">
        <v>143</v>
      </c>
      <c r="L15" s="40" t="s">
        <v>348</v>
      </c>
      <c r="M15" s="40" t="s">
        <v>349</v>
      </c>
      <c r="N15" s="40" t="s">
        <v>377</v>
      </c>
      <c r="O15" s="40" t="s">
        <v>58</v>
      </c>
      <c r="P15" s="40" t="s">
        <v>64</v>
      </c>
      <c r="Q15" s="40" t="s">
        <v>68</v>
      </c>
      <c r="R15" s="40" t="s">
        <v>75</v>
      </c>
      <c r="S15" s="40" t="s">
        <v>78</v>
      </c>
      <c r="T15" s="40" t="s">
        <v>51</v>
      </c>
      <c r="U15" s="40" t="s">
        <v>87</v>
      </c>
      <c r="V15" s="40" t="s">
        <v>109</v>
      </c>
      <c r="W15" s="40" t="s">
        <v>123</v>
      </c>
      <c r="X15" s="40" t="s">
        <v>137</v>
      </c>
      <c r="Y15" s="40" t="s">
        <v>143</v>
      </c>
      <c r="Z15" s="40" t="s">
        <v>348</v>
      </c>
      <c r="AA15" s="40" t="s">
        <v>349</v>
      </c>
      <c r="AB15" s="40" t="s">
        <v>377</v>
      </c>
      <c r="AC15" s="40" t="s">
        <v>58</v>
      </c>
      <c r="AD15" s="40" t="s">
        <v>64</v>
      </c>
      <c r="AE15" s="40" t="s">
        <v>68</v>
      </c>
      <c r="AF15" s="40" t="s">
        <v>75</v>
      </c>
      <c r="AG15" s="40" t="s">
        <v>78</v>
      </c>
      <c r="AH15" s="18"/>
    </row>
    <row r="16" spans="1:34" ht="15" x14ac:dyDescent="0.2">
      <c r="A16" s="18"/>
      <c r="B16" s="14" t="s">
        <v>20</v>
      </c>
      <c r="C16" s="12" t="s">
        <v>1592</v>
      </c>
      <c r="D16" s="14"/>
      <c r="E16" s="40" t="s">
        <v>51</v>
      </c>
      <c r="F16" s="17">
        <v>0</v>
      </c>
      <c r="G16" s="17">
        <v>0</v>
      </c>
      <c r="H16" s="17">
        <v>0</v>
      </c>
      <c r="I16" s="17">
        <v>0</v>
      </c>
      <c r="J16" s="17">
        <v>0</v>
      </c>
      <c r="K16" s="17">
        <v>0</v>
      </c>
      <c r="L16" s="17">
        <v>0</v>
      </c>
      <c r="M16" s="17">
        <v>0</v>
      </c>
      <c r="N16" s="17">
        <v>0</v>
      </c>
      <c r="O16" s="17">
        <v>0</v>
      </c>
      <c r="P16" s="17">
        <v>0</v>
      </c>
      <c r="Q16" s="17">
        <v>0</v>
      </c>
      <c r="R16" s="17">
        <v>0</v>
      </c>
      <c r="S16" s="53">
        <v>0</v>
      </c>
      <c r="T16" s="17">
        <v>0</v>
      </c>
      <c r="U16" s="17">
        <v>0</v>
      </c>
      <c r="V16" s="17">
        <v>0</v>
      </c>
      <c r="W16" s="17">
        <v>0</v>
      </c>
      <c r="X16" s="17">
        <v>0</v>
      </c>
      <c r="Y16" s="17">
        <v>0</v>
      </c>
      <c r="Z16" s="17">
        <v>0</v>
      </c>
      <c r="AA16" s="17">
        <v>0</v>
      </c>
      <c r="AB16" s="17">
        <v>0</v>
      </c>
      <c r="AC16" s="17">
        <v>0</v>
      </c>
      <c r="AD16" s="17">
        <v>0</v>
      </c>
      <c r="AE16" s="17">
        <v>0</v>
      </c>
      <c r="AF16" s="17">
        <v>0</v>
      </c>
      <c r="AG16" s="53">
        <v>0</v>
      </c>
      <c r="AH16" s="40" t="s">
        <v>51</v>
      </c>
    </row>
    <row r="17" spans="1:34" ht="15" x14ac:dyDescent="0.2">
      <c r="A17" s="18"/>
      <c r="B17" s="13"/>
      <c r="C17" s="12" t="s">
        <v>1385</v>
      </c>
      <c r="D17" s="71"/>
      <c r="E17" s="40" t="s">
        <v>87</v>
      </c>
      <c r="F17" s="17">
        <v>0</v>
      </c>
      <c r="G17" s="17">
        <v>0</v>
      </c>
      <c r="H17" s="17">
        <v>0</v>
      </c>
      <c r="I17" s="17">
        <v>0</v>
      </c>
      <c r="J17" s="17">
        <v>0</v>
      </c>
      <c r="K17" s="17">
        <v>0</v>
      </c>
      <c r="L17" s="17">
        <v>0</v>
      </c>
      <c r="M17" s="17">
        <v>0</v>
      </c>
      <c r="N17" s="17">
        <v>0</v>
      </c>
      <c r="O17" s="17">
        <v>0</v>
      </c>
      <c r="P17" s="17">
        <v>0</v>
      </c>
      <c r="Q17" s="17">
        <v>0</v>
      </c>
      <c r="R17" s="17">
        <v>0</v>
      </c>
      <c r="S17" s="53">
        <v>0</v>
      </c>
      <c r="T17" s="17">
        <v>0</v>
      </c>
      <c r="U17" s="17">
        <v>0</v>
      </c>
      <c r="V17" s="17">
        <v>0</v>
      </c>
      <c r="W17" s="17">
        <v>0</v>
      </c>
      <c r="X17" s="17">
        <v>0</v>
      </c>
      <c r="Y17" s="17">
        <v>0</v>
      </c>
      <c r="Z17" s="17">
        <v>0</v>
      </c>
      <c r="AA17" s="17">
        <v>0</v>
      </c>
      <c r="AB17" s="17">
        <v>0</v>
      </c>
      <c r="AC17" s="17">
        <v>0</v>
      </c>
      <c r="AD17" s="17">
        <v>0</v>
      </c>
      <c r="AE17" s="17">
        <v>0</v>
      </c>
      <c r="AF17" s="17">
        <v>0</v>
      </c>
      <c r="AG17" s="53">
        <v>0</v>
      </c>
      <c r="AH17" s="40" t="s">
        <v>87</v>
      </c>
    </row>
    <row r="18" spans="1:34" ht="15" x14ac:dyDescent="0.2">
      <c r="A18" s="18"/>
      <c r="B18" s="13"/>
      <c r="C18" s="12" t="s">
        <v>1147</v>
      </c>
      <c r="D18" s="14"/>
      <c r="E18" s="40" t="s">
        <v>109</v>
      </c>
      <c r="F18" s="17">
        <v>0</v>
      </c>
      <c r="G18" s="17">
        <v>0</v>
      </c>
      <c r="H18" s="17">
        <v>0</v>
      </c>
      <c r="I18" s="17">
        <v>0</v>
      </c>
      <c r="J18" s="17">
        <v>0</v>
      </c>
      <c r="K18" s="17">
        <v>0</v>
      </c>
      <c r="L18" s="17">
        <v>0</v>
      </c>
      <c r="M18" s="17">
        <v>0</v>
      </c>
      <c r="N18" s="17">
        <v>0</v>
      </c>
      <c r="O18" s="17">
        <v>0</v>
      </c>
      <c r="P18" s="17">
        <v>0</v>
      </c>
      <c r="Q18" s="17">
        <v>0</v>
      </c>
      <c r="R18" s="17">
        <v>0</v>
      </c>
      <c r="S18" s="53">
        <v>0</v>
      </c>
      <c r="T18" s="17">
        <v>0</v>
      </c>
      <c r="U18" s="17">
        <v>0</v>
      </c>
      <c r="V18" s="17">
        <v>0</v>
      </c>
      <c r="W18" s="17">
        <v>0</v>
      </c>
      <c r="X18" s="17">
        <v>0</v>
      </c>
      <c r="Y18" s="17">
        <v>0</v>
      </c>
      <c r="Z18" s="17">
        <v>0</v>
      </c>
      <c r="AA18" s="17">
        <v>0</v>
      </c>
      <c r="AB18" s="17">
        <v>0</v>
      </c>
      <c r="AC18" s="17">
        <v>0</v>
      </c>
      <c r="AD18" s="17">
        <v>0</v>
      </c>
      <c r="AE18" s="17">
        <v>0</v>
      </c>
      <c r="AF18" s="17">
        <v>0</v>
      </c>
      <c r="AG18" s="53">
        <v>0</v>
      </c>
      <c r="AH18" s="40" t="s">
        <v>109</v>
      </c>
    </row>
    <row r="19" spans="1:34" ht="15" x14ac:dyDescent="0.2">
      <c r="A19" s="18"/>
      <c r="B19" s="13"/>
      <c r="C19" s="12" t="s">
        <v>1427</v>
      </c>
      <c r="D19" s="71"/>
      <c r="E19" s="40" t="s">
        <v>123</v>
      </c>
      <c r="F19" s="17">
        <v>0</v>
      </c>
      <c r="G19" s="17">
        <v>0</v>
      </c>
      <c r="H19" s="17">
        <v>0</v>
      </c>
      <c r="I19" s="17">
        <v>0</v>
      </c>
      <c r="J19" s="17">
        <v>0</v>
      </c>
      <c r="K19" s="17">
        <v>0</v>
      </c>
      <c r="L19" s="17">
        <v>0</v>
      </c>
      <c r="M19" s="17">
        <v>0</v>
      </c>
      <c r="N19" s="17">
        <v>0</v>
      </c>
      <c r="O19" s="17">
        <v>0</v>
      </c>
      <c r="P19" s="17">
        <v>0</v>
      </c>
      <c r="Q19" s="17">
        <v>0</v>
      </c>
      <c r="R19" s="17">
        <v>0</v>
      </c>
      <c r="S19" s="53">
        <v>0</v>
      </c>
      <c r="T19" s="17">
        <v>0</v>
      </c>
      <c r="U19" s="17">
        <v>0</v>
      </c>
      <c r="V19" s="17">
        <v>0</v>
      </c>
      <c r="W19" s="17">
        <v>0</v>
      </c>
      <c r="X19" s="17">
        <v>0</v>
      </c>
      <c r="Y19" s="17">
        <v>0</v>
      </c>
      <c r="Z19" s="17">
        <v>0</v>
      </c>
      <c r="AA19" s="17">
        <v>0</v>
      </c>
      <c r="AB19" s="17">
        <v>0</v>
      </c>
      <c r="AC19" s="17">
        <v>0</v>
      </c>
      <c r="AD19" s="17">
        <v>0</v>
      </c>
      <c r="AE19" s="17">
        <v>0</v>
      </c>
      <c r="AF19" s="17">
        <v>0</v>
      </c>
      <c r="AG19" s="53">
        <v>0</v>
      </c>
      <c r="AH19" s="40" t="s">
        <v>123</v>
      </c>
    </row>
    <row r="20" spans="1:34" ht="15" x14ac:dyDescent="0.2">
      <c r="A20" s="18"/>
      <c r="B20" s="13"/>
      <c r="C20" s="12" t="s">
        <v>1086</v>
      </c>
      <c r="D20" s="12"/>
      <c r="E20" s="40" t="s">
        <v>137</v>
      </c>
      <c r="F20" s="17">
        <v>0</v>
      </c>
      <c r="G20" s="17">
        <v>0</v>
      </c>
      <c r="H20" s="17">
        <v>0</v>
      </c>
      <c r="I20" s="17">
        <v>0</v>
      </c>
      <c r="J20" s="17">
        <v>0</v>
      </c>
      <c r="K20" s="17">
        <v>0</v>
      </c>
      <c r="L20" s="17">
        <v>0</v>
      </c>
      <c r="M20" s="17">
        <v>0</v>
      </c>
      <c r="N20" s="17">
        <v>0</v>
      </c>
      <c r="O20" s="17">
        <v>0</v>
      </c>
      <c r="P20" s="17">
        <v>0</v>
      </c>
      <c r="Q20" s="17">
        <v>0</v>
      </c>
      <c r="R20" s="17">
        <v>0</v>
      </c>
      <c r="S20" s="54"/>
      <c r="T20" s="17"/>
      <c r="U20" s="17"/>
      <c r="V20" s="17"/>
      <c r="W20" s="17"/>
      <c r="X20" s="17"/>
      <c r="Y20" s="17"/>
      <c r="Z20" s="17"/>
      <c r="AA20" s="17"/>
      <c r="AB20" s="17"/>
      <c r="AC20" s="17"/>
      <c r="AD20" s="17"/>
      <c r="AE20" s="17"/>
      <c r="AF20" s="17"/>
      <c r="AG20" s="54"/>
      <c r="AH20" s="40" t="s">
        <v>137</v>
      </c>
    </row>
    <row r="21" spans="1:34" ht="15" x14ac:dyDescent="0.2">
      <c r="A21" s="18"/>
      <c r="B21" s="13"/>
      <c r="C21" s="12" t="s">
        <v>21</v>
      </c>
      <c r="D21" s="12"/>
      <c r="E21" s="40" t="s">
        <v>143</v>
      </c>
      <c r="F21" s="17">
        <v>0</v>
      </c>
      <c r="G21" s="17">
        <v>0</v>
      </c>
      <c r="H21" s="17">
        <v>0</v>
      </c>
      <c r="I21" s="17">
        <v>0</v>
      </c>
      <c r="J21" s="17">
        <v>0</v>
      </c>
      <c r="K21" s="17">
        <v>0</v>
      </c>
      <c r="L21" s="17">
        <v>0</v>
      </c>
      <c r="M21" s="17">
        <v>0</v>
      </c>
      <c r="N21" s="17">
        <v>0</v>
      </c>
      <c r="O21" s="17">
        <v>0</v>
      </c>
      <c r="P21" s="17">
        <v>0</v>
      </c>
      <c r="Q21" s="17">
        <v>0</v>
      </c>
      <c r="R21" s="17">
        <v>0</v>
      </c>
      <c r="S21" s="54"/>
      <c r="T21" s="17">
        <v>0</v>
      </c>
      <c r="U21" s="17">
        <v>0</v>
      </c>
      <c r="V21" s="17"/>
      <c r="W21" s="17">
        <v>0</v>
      </c>
      <c r="X21" s="17">
        <v>0</v>
      </c>
      <c r="Y21" s="17">
        <v>0</v>
      </c>
      <c r="Z21" s="17">
        <v>0</v>
      </c>
      <c r="AA21" s="17">
        <v>0</v>
      </c>
      <c r="AB21" s="17">
        <v>0</v>
      </c>
      <c r="AC21" s="17">
        <v>0</v>
      </c>
      <c r="AD21" s="17">
        <v>0</v>
      </c>
      <c r="AE21" s="17">
        <v>0</v>
      </c>
      <c r="AF21" s="17">
        <v>0</v>
      </c>
      <c r="AG21" s="54"/>
      <c r="AH21" s="40" t="s">
        <v>143</v>
      </c>
    </row>
    <row r="22" spans="1:34" ht="15" x14ac:dyDescent="0.2">
      <c r="A22" s="18"/>
      <c r="B22" s="13"/>
      <c r="C22" s="12" t="s">
        <v>7</v>
      </c>
      <c r="D22" s="12"/>
      <c r="E22" s="40" t="s">
        <v>348</v>
      </c>
      <c r="F22" s="17">
        <v>0</v>
      </c>
      <c r="G22" s="17">
        <v>0</v>
      </c>
      <c r="H22" s="17">
        <v>0</v>
      </c>
      <c r="I22" s="17">
        <v>0</v>
      </c>
      <c r="J22" s="17">
        <v>0</v>
      </c>
      <c r="K22" s="17">
        <v>0</v>
      </c>
      <c r="L22" s="17">
        <v>0</v>
      </c>
      <c r="M22" s="17">
        <v>0</v>
      </c>
      <c r="N22" s="17">
        <v>0</v>
      </c>
      <c r="O22" s="17">
        <v>0</v>
      </c>
      <c r="P22" s="17">
        <v>0</v>
      </c>
      <c r="Q22" s="17">
        <v>0</v>
      </c>
      <c r="R22" s="17">
        <v>0</v>
      </c>
      <c r="S22" s="54"/>
      <c r="T22" s="17">
        <v>0</v>
      </c>
      <c r="U22" s="17">
        <v>0</v>
      </c>
      <c r="V22" s="17"/>
      <c r="W22" s="17">
        <v>0</v>
      </c>
      <c r="X22" s="17">
        <v>0</v>
      </c>
      <c r="Y22" s="17">
        <v>0</v>
      </c>
      <c r="Z22" s="17">
        <v>0</v>
      </c>
      <c r="AA22" s="17">
        <v>0</v>
      </c>
      <c r="AB22" s="17">
        <v>0</v>
      </c>
      <c r="AC22" s="17">
        <v>0</v>
      </c>
      <c r="AD22" s="17">
        <v>0</v>
      </c>
      <c r="AE22" s="17">
        <v>0</v>
      </c>
      <c r="AF22" s="17">
        <v>0</v>
      </c>
      <c r="AG22" s="54"/>
      <c r="AH22" s="40" t="s">
        <v>348</v>
      </c>
    </row>
    <row r="23" spans="1:34" ht="15" x14ac:dyDescent="0.2">
      <c r="A23" s="18"/>
      <c r="B23" s="12"/>
      <c r="C23" s="12" t="s">
        <v>1087</v>
      </c>
      <c r="D23" s="12"/>
      <c r="E23" s="40" t="s">
        <v>349</v>
      </c>
      <c r="F23" s="17">
        <v>0</v>
      </c>
      <c r="G23" s="17">
        <v>0</v>
      </c>
      <c r="H23" s="17">
        <v>0</v>
      </c>
      <c r="I23" s="17">
        <v>0</v>
      </c>
      <c r="J23" s="17">
        <v>0</v>
      </c>
      <c r="K23" s="17">
        <v>0</v>
      </c>
      <c r="L23" s="17">
        <v>0</v>
      </c>
      <c r="M23" s="17">
        <v>0</v>
      </c>
      <c r="N23" s="17">
        <v>0</v>
      </c>
      <c r="O23" s="17">
        <v>0</v>
      </c>
      <c r="P23" s="17">
        <v>0</v>
      </c>
      <c r="Q23" s="17">
        <v>0</v>
      </c>
      <c r="R23" s="17">
        <v>0</v>
      </c>
      <c r="S23" s="54"/>
      <c r="T23" s="17"/>
      <c r="U23" s="17"/>
      <c r="V23" s="17"/>
      <c r="W23" s="17"/>
      <c r="X23" s="17"/>
      <c r="Y23" s="17"/>
      <c r="Z23" s="17"/>
      <c r="AA23" s="17"/>
      <c r="AB23" s="17"/>
      <c r="AC23" s="17"/>
      <c r="AD23" s="17"/>
      <c r="AE23" s="17"/>
      <c r="AF23" s="17"/>
      <c r="AG23" s="54"/>
      <c r="AH23" s="40" t="s">
        <v>349</v>
      </c>
    </row>
    <row r="24" spans="1:34" ht="15" x14ac:dyDescent="0.2">
      <c r="A24" s="18"/>
      <c r="B24" s="14" t="s">
        <v>1467</v>
      </c>
      <c r="C24" s="12" t="s">
        <v>1592</v>
      </c>
      <c r="D24" s="14"/>
      <c r="E24" s="40" t="s">
        <v>377</v>
      </c>
      <c r="F24" s="17">
        <v>0</v>
      </c>
      <c r="G24" s="17">
        <v>0</v>
      </c>
      <c r="H24" s="17">
        <v>0</v>
      </c>
      <c r="I24" s="17">
        <v>0</v>
      </c>
      <c r="J24" s="17">
        <v>0</v>
      </c>
      <c r="K24" s="17">
        <v>0</v>
      </c>
      <c r="L24" s="17">
        <v>0</v>
      </c>
      <c r="M24" s="17">
        <v>0</v>
      </c>
      <c r="N24" s="17">
        <v>0</v>
      </c>
      <c r="O24" s="17">
        <v>0</v>
      </c>
      <c r="P24" s="17">
        <v>0</v>
      </c>
      <c r="Q24" s="17">
        <v>0</v>
      </c>
      <c r="R24" s="17">
        <v>0</v>
      </c>
      <c r="S24" s="53">
        <v>0</v>
      </c>
      <c r="T24" s="17">
        <v>0</v>
      </c>
      <c r="U24" s="17">
        <v>0</v>
      </c>
      <c r="V24" s="17"/>
      <c r="W24" s="17">
        <v>0</v>
      </c>
      <c r="X24" s="17">
        <v>0</v>
      </c>
      <c r="Y24" s="17">
        <v>0</v>
      </c>
      <c r="Z24" s="17">
        <v>0</v>
      </c>
      <c r="AA24" s="17">
        <v>0</v>
      </c>
      <c r="AB24" s="17">
        <v>0</v>
      </c>
      <c r="AC24" s="17">
        <v>0</v>
      </c>
      <c r="AD24" s="17">
        <v>0</v>
      </c>
      <c r="AE24" s="17">
        <v>0</v>
      </c>
      <c r="AF24" s="17">
        <v>0</v>
      </c>
      <c r="AG24" s="53">
        <v>0</v>
      </c>
      <c r="AH24" s="40" t="s">
        <v>377</v>
      </c>
    </row>
    <row r="25" spans="1:34" ht="15" x14ac:dyDescent="0.2">
      <c r="A25" s="18"/>
      <c r="B25" s="13"/>
      <c r="C25" s="12" t="s">
        <v>1385</v>
      </c>
      <c r="D25" s="71"/>
      <c r="E25" s="40" t="s">
        <v>58</v>
      </c>
      <c r="F25" s="17">
        <v>0</v>
      </c>
      <c r="G25" s="17">
        <v>0</v>
      </c>
      <c r="H25" s="17">
        <v>0</v>
      </c>
      <c r="I25" s="17">
        <v>0</v>
      </c>
      <c r="J25" s="17">
        <v>0</v>
      </c>
      <c r="K25" s="17">
        <v>0</v>
      </c>
      <c r="L25" s="17">
        <v>0</v>
      </c>
      <c r="M25" s="17">
        <v>0</v>
      </c>
      <c r="N25" s="17">
        <v>0</v>
      </c>
      <c r="O25" s="17">
        <v>0</v>
      </c>
      <c r="P25" s="17">
        <v>0</v>
      </c>
      <c r="Q25" s="17">
        <v>0</v>
      </c>
      <c r="R25" s="17">
        <v>0</v>
      </c>
      <c r="S25" s="53">
        <v>0</v>
      </c>
      <c r="T25" s="17">
        <v>0</v>
      </c>
      <c r="U25" s="17">
        <v>0</v>
      </c>
      <c r="V25" s="17"/>
      <c r="W25" s="17">
        <v>0</v>
      </c>
      <c r="X25" s="17">
        <v>0</v>
      </c>
      <c r="Y25" s="17">
        <v>0</v>
      </c>
      <c r="Z25" s="17">
        <v>0</v>
      </c>
      <c r="AA25" s="17">
        <v>0</v>
      </c>
      <c r="AB25" s="17">
        <v>0</v>
      </c>
      <c r="AC25" s="17">
        <v>0</v>
      </c>
      <c r="AD25" s="17">
        <v>0</v>
      </c>
      <c r="AE25" s="17">
        <v>0</v>
      </c>
      <c r="AF25" s="17">
        <v>0</v>
      </c>
      <c r="AG25" s="53">
        <v>0</v>
      </c>
      <c r="AH25" s="40" t="s">
        <v>58</v>
      </c>
    </row>
    <row r="26" spans="1:34" ht="15" x14ac:dyDescent="0.2">
      <c r="A26" s="18"/>
      <c r="B26" s="13"/>
      <c r="C26" s="12" t="s">
        <v>1147</v>
      </c>
      <c r="D26" s="14"/>
      <c r="E26" s="40" t="s">
        <v>64</v>
      </c>
      <c r="F26" s="17">
        <v>0</v>
      </c>
      <c r="G26" s="17">
        <v>0</v>
      </c>
      <c r="H26" s="17">
        <v>0</v>
      </c>
      <c r="I26" s="17">
        <v>0</v>
      </c>
      <c r="J26" s="17">
        <v>0</v>
      </c>
      <c r="K26" s="17">
        <v>0</v>
      </c>
      <c r="L26" s="17">
        <v>0</v>
      </c>
      <c r="M26" s="17">
        <v>0</v>
      </c>
      <c r="N26" s="17">
        <v>0</v>
      </c>
      <c r="O26" s="17">
        <v>0</v>
      </c>
      <c r="P26" s="17">
        <v>0</v>
      </c>
      <c r="Q26" s="17">
        <v>0</v>
      </c>
      <c r="R26" s="17">
        <v>0</v>
      </c>
      <c r="S26" s="53">
        <v>0</v>
      </c>
      <c r="T26" s="17">
        <v>0</v>
      </c>
      <c r="U26" s="17">
        <v>0</v>
      </c>
      <c r="V26" s="17"/>
      <c r="W26" s="17">
        <v>0</v>
      </c>
      <c r="X26" s="17">
        <v>0</v>
      </c>
      <c r="Y26" s="17">
        <v>0</v>
      </c>
      <c r="Z26" s="17">
        <v>0</v>
      </c>
      <c r="AA26" s="17">
        <v>0</v>
      </c>
      <c r="AB26" s="17">
        <v>0</v>
      </c>
      <c r="AC26" s="17">
        <v>0</v>
      </c>
      <c r="AD26" s="17">
        <v>0</v>
      </c>
      <c r="AE26" s="17">
        <v>0</v>
      </c>
      <c r="AF26" s="17">
        <v>0</v>
      </c>
      <c r="AG26" s="53">
        <v>0</v>
      </c>
      <c r="AH26" s="40" t="s">
        <v>64</v>
      </c>
    </row>
    <row r="27" spans="1:34" ht="15" x14ac:dyDescent="0.2">
      <c r="A27" s="18"/>
      <c r="B27" s="13"/>
      <c r="C27" s="12" t="s">
        <v>1427</v>
      </c>
      <c r="D27" s="71"/>
      <c r="E27" s="40" t="s">
        <v>68</v>
      </c>
      <c r="F27" s="17">
        <v>0</v>
      </c>
      <c r="G27" s="17">
        <v>0</v>
      </c>
      <c r="H27" s="17">
        <v>0</v>
      </c>
      <c r="I27" s="17">
        <v>0</v>
      </c>
      <c r="J27" s="17">
        <v>0</v>
      </c>
      <c r="K27" s="17">
        <v>0</v>
      </c>
      <c r="L27" s="17">
        <v>0</v>
      </c>
      <c r="M27" s="17">
        <v>0</v>
      </c>
      <c r="N27" s="17">
        <v>0</v>
      </c>
      <c r="O27" s="17">
        <v>0</v>
      </c>
      <c r="P27" s="17">
        <v>0</v>
      </c>
      <c r="Q27" s="17">
        <v>0</v>
      </c>
      <c r="R27" s="17">
        <v>0</v>
      </c>
      <c r="S27" s="53">
        <v>0</v>
      </c>
      <c r="T27" s="17">
        <v>0</v>
      </c>
      <c r="U27" s="17">
        <v>0</v>
      </c>
      <c r="V27" s="17"/>
      <c r="W27" s="17">
        <v>0</v>
      </c>
      <c r="X27" s="17">
        <v>0</v>
      </c>
      <c r="Y27" s="17">
        <v>0</v>
      </c>
      <c r="Z27" s="17">
        <v>0</v>
      </c>
      <c r="AA27" s="17">
        <v>0</v>
      </c>
      <c r="AB27" s="17">
        <v>0</v>
      </c>
      <c r="AC27" s="17">
        <v>0</v>
      </c>
      <c r="AD27" s="17">
        <v>0</v>
      </c>
      <c r="AE27" s="17">
        <v>0</v>
      </c>
      <c r="AF27" s="17">
        <v>0</v>
      </c>
      <c r="AG27" s="53">
        <v>0</v>
      </c>
      <c r="AH27" s="40" t="s">
        <v>68</v>
      </c>
    </row>
    <row r="28" spans="1:34" ht="15" x14ac:dyDescent="0.2">
      <c r="A28" s="18"/>
      <c r="B28" s="13"/>
      <c r="C28" s="12" t="s">
        <v>1086</v>
      </c>
      <c r="D28" s="14"/>
      <c r="E28" s="40" t="s">
        <v>75</v>
      </c>
      <c r="F28" s="17">
        <v>0</v>
      </c>
      <c r="G28" s="17">
        <v>0</v>
      </c>
      <c r="H28" s="17">
        <v>0</v>
      </c>
      <c r="I28" s="17">
        <v>0</v>
      </c>
      <c r="J28" s="17">
        <v>0</v>
      </c>
      <c r="K28" s="17">
        <v>0</v>
      </c>
      <c r="L28" s="17">
        <v>0</v>
      </c>
      <c r="M28" s="17">
        <v>0</v>
      </c>
      <c r="N28" s="17">
        <v>0</v>
      </c>
      <c r="O28" s="17">
        <v>0</v>
      </c>
      <c r="P28" s="17">
        <v>0</v>
      </c>
      <c r="Q28" s="17">
        <v>0</v>
      </c>
      <c r="R28" s="17">
        <v>0</v>
      </c>
      <c r="S28" s="54"/>
      <c r="T28" s="17"/>
      <c r="U28" s="17"/>
      <c r="V28" s="17"/>
      <c r="W28" s="17"/>
      <c r="X28" s="17"/>
      <c r="Y28" s="17"/>
      <c r="Z28" s="17"/>
      <c r="AA28" s="17"/>
      <c r="AB28" s="17"/>
      <c r="AC28" s="17"/>
      <c r="AD28" s="17"/>
      <c r="AE28" s="17"/>
      <c r="AF28" s="17"/>
      <c r="AG28" s="54"/>
      <c r="AH28" s="40" t="s">
        <v>75</v>
      </c>
    </row>
    <row r="29" spans="1:34" ht="15" x14ac:dyDescent="0.2">
      <c r="A29" s="18"/>
      <c r="B29" s="13"/>
      <c r="C29" s="12" t="s">
        <v>1399</v>
      </c>
      <c r="D29" s="71"/>
      <c r="E29" s="40" t="s">
        <v>78</v>
      </c>
      <c r="F29" s="17">
        <v>0</v>
      </c>
      <c r="G29" s="17">
        <v>0</v>
      </c>
      <c r="H29" s="17">
        <v>0</v>
      </c>
      <c r="I29" s="17">
        <v>0</v>
      </c>
      <c r="J29" s="17">
        <v>0</v>
      </c>
      <c r="K29" s="17">
        <v>0</v>
      </c>
      <c r="L29" s="17">
        <v>0</v>
      </c>
      <c r="M29" s="17">
        <v>0</v>
      </c>
      <c r="N29" s="17">
        <v>0</v>
      </c>
      <c r="O29" s="17">
        <v>0</v>
      </c>
      <c r="P29" s="17">
        <v>0</v>
      </c>
      <c r="Q29" s="17">
        <v>0</v>
      </c>
      <c r="R29" s="17">
        <v>0</v>
      </c>
      <c r="S29" s="54"/>
      <c r="T29" s="17">
        <v>0</v>
      </c>
      <c r="U29" s="17">
        <v>0</v>
      </c>
      <c r="V29" s="17"/>
      <c r="W29" s="17">
        <v>0</v>
      </c>
      <c r="X29" s="17">
        <v>0</v>
      </c>
      <c r="Y29" s="17">
        <v>0</v>
      </c>
      <c r="Z29" s="17">
        <v>0</v>
      </c>
      <c r="AA29" s="17">
        <v>0</v>
      </c>
      <c r="AB29" s="17">
        <v>0</v>
      </c>
      <c r="AC29" s="17">
        <v>0</v>
      </c>
      <c r="AD29" s="17">
        <v>0</v>
      </c>
      <c r="AE29" s="17">
        <v>0</v>
      </c>
      <c r="AF29" s="17">
        <v>0</v>
      </c>
      <c r="AG29" s="54"/>
      <c r="AH29" s="40" t="s">
        <v>78</v>
      </c>
    </row>
    <row r="30" spans="1:34" ht="15" x14ac:dyDescent="0.2">
      <c r="A30" s="18"/>
      <c r="B30" s="13"/>
      <c r="C30" s="12" t="s">
        <v>1398</v>
      </c>
      <c r="D30" s="71"/>
      <c r="E30" s="40" t="s">
        <v>80</v>
      </c>
      <c r="F30" s="17">
        <v>0</v>
      </c>
      <c r="G30" s="17">
        <v>0</v>
      </c>
      <c r="H30" s="17">
        <v>0</v>
      </c>
      <c r="I30" s="17">
        <v>0</v>
      </c>
      <c r="J30" s="17">
        <v>0</v>
      </c>
      <c r="K30" s="17">
        <v>0</v>
      </c>
      <c r="L30" s="17">
        <v>0</v>
      </c>
      <c r="M30" s="17">
        <v>0</v>
      </c>
      <c r="N30" s="17">
        <v>0</v>
      </c>
      <c r="O30" s="17">
        <v>0</v>
      </c>
      <c r="P30" s="17">
        <v>0</v>
      </c>
      <c r="Q30" s="17">
        <v>0</v>
      </c>
      <c r="R30" s="17">
        <v>0</v>
      </c>
      <c r="S30" s="54"/>
      <c r="T30" s="17">
        <v>0</v>
      </c>
      <c r="U30" s="17">
        <v>0</v>
      </c>
      <c r="V30" s="17"/>
      <c r="W30" s="17">
        <v>0</v>
      </c>
      <c r="X30" s="17">
        <v>0</v>
      </c>
      <c r="Y30" s="17">
        <v>0</v>
      </c>
      <c r="Z30" s="17">
        <v>0</v>
      </c>
      <c r="AA30" s="17">
        <v>0</v>
      </c>
      <c r="AB30" s="17">
        <v>0</v>
      </c>
      <c r="AC30" s="17">
        <v>0</v>
      </c>
      <c r="AD30" s="17">
        <v>0</v>
      </c>
      <c r="AE30" s="17">
        <v>0</v>
      </c>
      <c r="AF30" s="17">
        <v>0</v>
      </c>
      <c r="AG30" s="54"/>
      <c r="AH30" s="40" t="s">
        <v>80</v>
      </c>
    </row>
    <row r="31" spans="1:34" ht="15" x14ac:dyDescent="0.2">
      <c r="A31" s="18"/>
      <c r="B31" s="13"/>
      <c r="C31" s="12" t="s">
        <v>21</v>
      </c>
      <c r="D31" s="12"/>
      <c r="E31" s="40" t="s">
        <v>81</v>
      </c>
      <c r="F31" s="17">
        <v>0</v>
      </c>
      <c r="G31" s="17">
        <v>0</v>
      </c>
      <c r="H31" s="17">
        <v>0</v>
      </c>
      <c r="I31" s="17">
        <v>0</v>
      </c>
      <c r="J31" s="17">
        <v>0</v>
      </c>
      <c r="K31" s="17">
        <v>0</v>
      </c>
      <c r="L31" s="17">
        <v>0</v>
      </c>
      <c r="M31" s="17">
        <v>0</v>
      </c>
      <c r="N31" s="17">
        <v>0</v>
      </c>
      <c r="O31" s="17">
        <v>0</v>
      </c>
      <c r="P31" s="17">
        <v>0</v>
      </c>
      <c r="Q31" s="17">
        <v>0</v>
      </c>
      <c r="R31" s="17">
        <v>0</v>
      </c>
      <c r="S31" s="54"/>
      <c r="T31" s="17">
        <v>0</v>
      </c>
      <c r="U31" s="17">
        <v>0</v>
      </c>
      <c r="V31" s="17"/>
      <c r="W31" s="17">
        <v>0</v>
      </c>
      <c r="X31" s="17">
        <v>0</v>
      </c>
      <c r="Y31" s="17">
        <v>0</v>
      </c>
      <c r="Z31" s="17">
        <v>0</v>
      </c>
      <c r="AA31" s="17">
        <v>0</v>
      </c>
      <c r="AB31" s="17">
        <v>0</v>
      </c>
      <c r="AC31" s="17">
        <v>0</v>
      </c>
      <c r="AD31" s="17">
        <v>0</v>
      </c>
      <c r="AE31" s="17">
        <v>0</v>
      </c>
      <c r="AF31" s="17">
        <v>0</v>
      </c>
      <c r="AG31" s="54"/>
      <c r="AH31" s="40" t="s">
        <v>81</v>
      </c>
    </row>
    <row r="32" spans="1:34" ht="15" x14ac:dyDescent="0.2">
      <c r="A32" s="18"/>
      <c r="B32" s="13"/>
      <c r="C32" s="12" t="s">
        <v>7</v>
      </c>
      <c r="D32" s="12"/>
      <c r="E32" s="40" t="s">
        <v>82</v>
      </c>
      <c r="F32" s="17">
        <v>0</v>
      </c>
      <c r="G32" s="17">
        <v>0</v>
      </c>
      <c r="H32" s="17">
        <v>0</v>
      </c>
      <c r="I32" s="17">
        <v>0</v>
      </c>
      <c r="J32" s="17">
        <v>0</v>
      </c>
      <c r="K32" s="17">
        <v>0</v>
      </c>
      <c r="L32" s="17">
        <v>0</v>
      </c>
      <c r="M32" s="17">
        <v>0</v>
      </c>
      <c r="N32" s="17">
        <v>0</v>
      </c>
      <c r="O32" s="17">
        <v>0</v>
      </c>
      <c r="P32" s="17">
        <v>0</v>
      </c>
      <c r="Q32" s="17">
        <v>0</v>
      </c>
      <c r="R32" s="17">
        <v>0</v>
      </c>
      <c r="S32" s="54"/>
      <c r="T32" s="17">
        <v>0</v>
      </c>
      <c r="U32" s="17">
        <v>0</v>
      </c>
      <c r="V32" s="17"/>
      <c r="W32" s="17">
        <v>0</v>
      </c>
      <c r="X32" s="17">
        <v>0</v>
      </c>
      <c r="Y32" s="17">
        <v>0</v>
      </c>
      <c r="Z32" s="17">
        <v>0</v>
      </c>
      <c r="AA32" s="17">
        <v>0</v>
      </c>
      <c r="AB32" s="17">
        <v>0</v>
      </c>
      <c r="AC32" s="17">
        <v>0</v>
      </c>
      <c r="AD32" s="17">
        <v>0</v>
      </c>
      <c r="AE32" s="17">
        <v>0</v>
      </c>
      <c r="AF32" s="17">
        <v>0</v>
      </c>
      <c r="AG32" s="54"/>
      <c r="AH32" s="40" t="s">
        <v>82</v>
      </c>
    </row>
    <row r="33" spans="1:34" ht="15" x14ac:dyDescent="0.2">
      <c r="A33" s="18"/>
      <c r="B33" s="12"/>
      <c r="C33" s="12" t="s">
        <v>1087</v>
      </c>
      <c r="D33" s="12"/>
      <c r="E33" s="40" t="s">
        <v>84</v>
      </c>
      <c r="F33" s="17">
        <v>0</v>
      </c>
      <c r="G33" s="17">
        <v>0</v>
      </c>
      <c r="H33" s="17">
        <v>0</v>
      </c>
      <c r="I33" s="17">
        <v>0</v>
      </c>
      <c r="J33" s="17">
        <v>0</v>
      </c>
      <c r="K33" s="17">
        <v>0</v>
      </c>
      <c r="L33" s="17">
        <v>0</v>
      </c>
      <c r="M33" s="17">
        <v>0</v>
      </c>
      <c r="N33" s="17">
        <v>0</v>
      </c>
      <c r="O33" s="17">
        <v>0</v>
      </c>
      <c r="P33" s="17">
        <v>0</v>
      </c>
      <c r="Q33" s="17">
        <v>0</v>
      </c>
      <c r="R33" s="17">
        <v>0</v>
      </c>
      <c r="S33" s="54"/>
      <c r="T33" s="17"/>
      <c r="U33" s="17"/>
      <c r="V33" s="17"/>
      <c r="W33" s="17"/>
      <c r="X33" s="17"/>
      <c r="Y33" s="17"/>
      <c r="Z33" s="17"/>
      <c r="AA33" s="17"/>
      <c r="AB33" s="17"/>
      <c r="AC33" s="17"/>
      <c r="AD33" s="17"/>
      <c r="AE33" s="17"/>
      <c r="AF33" s="17"/>
      <c r="AG33" s="54"/>
      <c r="AH33" s="40" t="s">
        <v>84</v>
      </c>
    </row>
    <row r="34" spans="1:34" ht="15" x14ac:dyDescent="0.2">
      <c r="A34" s="18"/>
      <c r="B34" s="14" t="s">
        <v>1632</v>
      </c>
      <c r="C34" s="12" t="s">
        <v>1592</v>
      </c>
      <c r="D34" s="14"/>
      <c r="E34" s="40" t="s">
        <v>85</v>
      </c>
      <c r="F34" s="17">
        <v>0</v>
      </c>
      <c r="G34" s="17">
        <v>0</v>
      </c>
      <c r="H34" s="17">
        <v>0</v>
      </c>
      <c r="I34" s="17">
        <v>0</v>
      </c>
      <c r="J34" s="17">
        <v>0</v>
      </c>
      <c r="K34" s="17">
        <v>0</v>
      </c>
      <c r="L34" s="17">
        <v>0</v>
      </c>
      <c r="M34" s="17">
        <v>0</v>
      </c>
      <c r="N34" s="17">
        <v>0</v>
      </c>
      <c r="O34" s="17">
        <v>0</v>
      </c>
      <c r="P34" s="17">
        <v>0</v>
      </c>
      <c r="Q34" s="17">
        <v>0</v>
      </c>
      <c r="R34" s="17">
        <v>0</v>
      </c>
      <c r="S34" s="53">
        <v>0</v>
      </c>
      <c r="T34" s="17">
        <v>0</v>
      </c>
      <c r="U34" s="17">
        <v>0</v>
      </c>
      <c r="V34" s="17">
        <v>0</v>
      </c>
      <c r="W34" s="17">
        <v>0</v>
      </c>
      <c r="X34" s="17">
        <v>0</v>
      </c>
      <c r="Y34" s="17">
        <v>0</v>
      </c>
      <c r="Z34" s="17">
        <v>0</v>
      </c>
      <c r="AA34" s="17">
        <v>0</v>
      </c>
      <c r="AB34" s="17">
        <v>0</v>
      </c>
      <c r="AC34" s="17">
        <v>0</v>
      </c>
      <c r="AD34" s="17">
        <v>0</v>
      </c>
      <c r="AE34" s="17">
        <v>0</v>
      </c>
      <c r="AF34" s="17">
        <v>0</v>
      </c>
      <c r="AG34" s="53">
        <v>0</v>
      </c>
      <c r="AH34" s="40" t="s">
        <v>85</v>
      </c>
    </row>
    <row r="35" spans="1:34" ht="15" x14ac:dyDescent="0.2">
      <c r="A35" s="18"/>
      <c r="B35" s="13"/>
      <c r="C35" s="12" t="s">
        <v>1385</v>
      </c>
      <c r="D35" s="71"/>
      <c r="E35" s="40" t="s">
        <v>90</v>
      </c>
      <c r="F35" s="17">
        <v>0</v>
      </c>
      <c r="G35" s="17">
        <v>0</v>
      </c>
      <c r="H35" s="17">
        <v>0</v>
      </c>
      <c r="I35" s="17">
        <v>0</v>
      </c>
      <c r="J35" s="17">
        <v>0</v>
      </c>
      <c r="K35" s="17">
        <v>0</v>
      </c>
      <c r="L35" s="17">
        <v>0</v>
      </c>
      <c r="M35" s="17">
        <v>0</v>
      </c>
      <c r="N35" s="17">
        <v>0</v>
      </c>
      <c r="O35" s="17">
        <v>0</v>
      </c>
      <c r="P35" s="17">
        <v>0</v>
      </c>
      <c r="Q35" s="17">
        <v>0</v>
      </c>
      <c r="R35" s="17">
        <v>0</v>
      </c>
      <c r="S35" s="53">
        <v>0</v>
      </c>
      <c r="T35" s="17">
        <v>0</v>
      </c>
      <c r="U35" s="17">
        <v>0</v>
      </c>
      <c r="V35" s="17">
        <v>0</v>
      </c>
      <c r="W35" s="17">
        <v>0</v>
      </c>
      <c r="X35" s="17">
        <v>0</v>
      </c>
      <c r="Y35" s="17">
        <v>0</v>
      </c>
      <c r="Z35" s="17">
        <v>0</v>
      </c>
      <c r="AA35" s="17">
        <v>0</v>
      </c>
      <c r="AB35" s="17">
        <v>0</v>
      </c>
      <c r="AC35" s="17">
        <v>0</v>
      </c>
      <c r="AD35" s="17">
        <v>0</v>
      </c>
      <c r="AE35" s="17">
        <v>0</v>
      </c>
      <c r="AF35" s="17">
        <v>0</v>
      </c>
      <c r="AG35" s="53">
        <v>0</v>
      </c>
      <c r="AH35" s="40" t="s">
        <v>90</v>
      </c>
    </row>
    <row r="36" spans="1:34" ht="15" x14ac:dyDescent="0.2">
      <c r="A36" s="18"/>
      <c r="B36" s="13"/>
      <c r="C36" s="12" t="s">
        <v>1147</v>
      </c>
      <c r="D36" s="14"/>
      <c r="E36" s="40" t="s">
        <v>94</v>
      </c>
      <c r="F36" s="17">
        <v>0</v>
      </c>
      <c r="G36" s="17">
        <v>0</v>
      </c>
      <c r="H36" s="17">
        <v>0</v>
      </c>
      <c r="I36" s="17">
        <v>0</v>
      </c>
      <c r="J36" s="17">
        <v>0</v>
      </c>
      <c r="K36" s="17">
        <v>0</v>
      </c>
      <c r="L36" s="17">
        <v>0</v>
      </c>
      <c r="M36" s="17">
        <v>0</v>
      </c>
      <c r="N36" s="17">
        <v>0</v>
      </c>
      <c r="O36" s="17">
        <v>0</v>
      </c>
      <c r="P36" s="17">
        <v>0</v>
      </c>
      <c r="Q36" s="17">
        <v>0</v>
      </c>
      <c r="R36" s="17">
        <v>0</v>
      </c>
      <c r="S36" s="53">
        <v>0</v>
      </c>
      <c r="T36" s="17">
        <v>0</v>
      </c>
      <c r="U36" s="17">
        <v>0</v>
      </c>
      <c r="V36" s="17">
        <v>0</v>
      </c>
      <c r="W36" s="17">
        <v>0</v>
      </c>
      <c r="X36" s="17">
        <v>0</v>
      </c>
      <c r="Y36" s="17">
        <v>0</v>
      </c>
      <c r="Z36" s="17">
        <v>0</v>
      </c>
      <c r="AA36" s="17">
        <v>0</v>
      </c>
      <c r="AB36" s="17">
        <v>0</v>
      </c>
      <c r="AC36" s="17">
        <v>0</v>
      </c>
      <c r="AD36" s="17">
        <v>0</v>
      </c>
      <c r="AE36" s="17">
        <v>0</v>
      </c>
      <c r="AF36" s="17">
        <v>0</v>
      </c>
      <c r="AG36" s="53">
        <v>0</v>
      </c>
      <c r="AH36" s="40" t="s">
        <v>94</v>
      </c>
    </row>
    <row r="37" spans="1:34" ht="15" x14ac:dyDescent="0.2">
      <c r="A37" s="18"/>
      <c r="B37" s="13"/>
      <c r="C37" s="12" t="s">
        <v>1427</v>
      </c>
      <c r="D37" s="71"/>
      <c r="E37" s="40" t="s">
        <v>95</v>
      </c>
      <c r="F37" s="17">
        <v>0</v>
      </c>
      <c r="G37" s="17">
        <v>0</v>
      </c>
      <c r="H37" s="17">
        <v>0</v>
      </c>
      <c r="I37" s="17">
        <v>0</v>
      </c>
      <c r="J37" s="17">
        <v>0</v>
      </c>
      <c r="K37" s="17">
        <v>0</v>
      </c>
      <c r="L37" s="17">
        <v>0</v>
      </c>
      <c r="M37" s="17">
        <v>0</v>
      </c>
      <c r="N37" s="17">
        <v>0</v>
      </c>
      <c r="O37" s="17">
        <v>0</v>
      </c>
      <c r="P37" s="17">
        <v>0</v>
      </c>
      <c r="Q37" s="17">
        <v>0</v>
      </c>
      <c r="R37" s="17">
        <v>0</v>
      </c>
      <c r="S37" s="53">
        <v>0</v>
      </c>
      <c r="T37" s="17">
        <v>0</v>
      </c>
      <c r="U37" s="17">
        <v>0</v>
      </c>
      <c r="V37" s="17">
        <v>0</v>
      </c>
      <c r="W37" s="17">
        <v>0</v>
      </c>
      <c r="X37" s="17">
        <v>0</v>
      </c>
      <c r="Y37" s="17">
        <v>0</v>
      </c>
      <c r="Z37" s="17">
        <v>0</v>
      </c>
      <c r="AA37" s="17">
        <v>0</v>
      </c>
      <c r="AB37" s="17">
        <v>0</v>
      </c>
      <c r="AC37" s="17">
        <v>0</v>
      </c>
      <c r="AD37" s="17">
        <v>0</v>
      </c>
      <c r="AE37" s="17">
        <v>0</v>
      </c>
      <c r="AF37" s="17">
        <v>0</v>
      </c>
      <c r="AG37" s="53">
        <v>0</v>
      </c>
      <c r="AH37" s="40" t="s">
        <v>95</v>
      </c>
    </row>
    <row r="38" spans="1:34" ht="15" x14ac:dyDescent="0.2">
      <c r="A38" s="18"/>
      <c r="B38" s="13"/>
      <c r="C38" s="12" t="s">
        <v>1086</v>
      </c>
      <c r="D38" s="12"/>
      <c r="E38" s="40" t="s">
        <v>97</v>
      </c>
      <c r="F38" s="17">
        <v>0</v>
      </c>
      <c r="G38" s="17">
        <v>0</v>
      </c>
      <c r="H38" s="17">
        <v>0</v>
      </c>
      <c r="I38" s="17">
        <v>0</v>
      </c>
      <c r="J38" s="17">
        <v>0</v>
      </c>
      <c r="K38" s="17">
        <v>0</v>
      </c>
      <c r="L38" s="17">
        <v>0</v>
      </c>
      <c r="M38" s="17">
        <v>0</v>
      </c>
      <c r="N38" s="17">
        <v>0</v>
      </c>
      <c r="O38" s="17">
        <v>0</v>
      </c>
      <c r="P38" s="17">
        <v>0</v>
      </c>
      <c r="Q38" s="17">
        <v>0</v>
      </c>
      <c r="R38" s="17">
        <v>0</v>
      </c>
      <c r="S38" s="54"/>
      <c r="T38" s="17">
        <v>0</v>
      </c>
      <c r="U38" s="17">
        <v>0</v>
      </c>
      <c r="V38" s="17">
        <v>0</v>
      </c>
      <c r="W38" s="17">
        <v>0</v>
      </c>
      <c r="X38" s="17">
        <v>0</v>
      </c>
      <c r="Y38" s="17">
        <v>0</v>
      </c>
      <c r="Z38" s="17">
        <v>0</v>
      </c>
      <c r="AA38" s="17">
        <v>0</v>
      </c>
      <c r="AB38" s="17">
        <v>0</v>
      </c>
      <c r="AC38" s="17">
        <v>0</v>
      </c>
      <c r="AD38" s="17">
        <v>0</v>
      </c>
      <c r="AE38" s="17">
        <v>0</v>
      </c>
      <c r="AF38" s="17">
        <v>0</v>
      </c>
      <c r="AG38" s="54"/>
      <c r="AH38" s="40" t="s">
        <v>97</v>
      </c>
    </row>
    <row r="39" spans="1:34" ht="15" x14ac:dyDescent="0.2">
      <c r="A39" s="18"/>
      <c r="B39" s="14"/>
      <c r="C39" s="14" t="s">
        <v>1604</v>
      </c>
      <c r="D39" s="14"/>
      <c r="E39" s="42" t="s">
        <v>99</v>
      </c>
      <c r="F39" s="16"/>
      <c r="G39" s="16"/>
      <c r="H39" s="16"/>
      <c r="I39" s="16"/>
      <c r="J39" s="16"/>
      <c r="K39" s="16"/>
      <c r="L39" s="16"/>
      <c r="M39" s="16"/>
      <c r="N39" s="16"/>
      <c r="O39" s="16"/>
      <c r="P39" s="16"/>
      <c r="Q39" s="37"/>
      <c r="R39" s="37"/>
      <c r="S39" s="55"/>
      <c r="T39" s="16"/>
      <c r="U39" s="16"/>
      <c r="V39" s="16"/>
      <c r="W39" s="16"/>
      <c r="X39" s="16"/>
      <c r="Y39" s="16"/>
      <c r="Z39" s="16"/>
      <c r="AA39" s="16"/>
      <c r="AB39" s="16"/>
      <c r="AC39" s="16"/>
      <c r="AD39" s="16"/>
      <c r="AE39" s="37"/>
      <c r="AF39" s="37"/>
      <c r="AG39" s="55"/>
      <c r="AH39" s="42" t="s">
        <v>99</v>
      </c>
    </row>
  </sheetData>
  <mergeCells count="59">
    <mergeCell ref="A1:C1"/>
    <mergeCell ref="A2:C2"/>
    <mergeCell ref="D4:E4"/>
    <mergeCell ref="B10:K10"/>
    <mergeCell ref="F12:S12"/>
    <mergeCell ref="P13:P14"/>
    <mergeCell ref="Q13:R13"/>
    <mergeCell ref="S13:S14"/>
    <mergeCell ref="T13:T14"/>
    <mergeCell ref="U13:U14"/>
    <mergeCell ref="K13:K14"/>
    <mergeCell ref="L13:L14"/>
    <mergeCell ref="M13:M14"/>
    <mergeCell ref="N13:N14"/>
    <mergeCell ref="O13:O14"/>
    <mergeCell ref="F13:F14"/>
    <mergeCell ref="G13:G14"/>
    <mergeCell ref="H13:H14"/>
    <mergeCell ref="I13:I14"/>
    <mergeCell ref="J13:J14"/>
    <mergeCell ref="W13:W14"/>
    <mergeCell ref="X13:X14"/>
    <mergeCell ref="Y13:Y14"/>
    <mergeCell ref="Z13:Z14"/>
    <mergeCell ref="T12:AG12"/>
    <mergeCell ref="AG13:AG14"/>
    <mergeCell ref="B16:B23"/>
    <mergeCell ref="C16:D16"/>
    <mergeCell ref="C17:D17"/>
    <mergeCell ref="C18:D18"/>
    <mergeCell ref="C19:D19"/>
    <mergeCell ref="C20:D20"/>
    <mergeCell ref="C21:D21"/>
    <mergeCell ref="C22:D22"/>
    <mergeCell ref="C23:D23"/>
    <mergeCell ref="AA13:AA14"/>
    <mergeCell ref="AB13:AB14"/>
    <mergeCell ref="AC13:AC14"/>
    <mergeCell ref="AD13:AD14"/>
    <mergeCell ref="AE13:AF13"/>
    <mergeCell ref="V13:V14"/>
    <mergeCell ref="B24:B33"/>
    <mergeCell ref="C24:D24"/>
    <mergeCell ref="C25:D25"/>
    <mergeCell ref="C26:D26"/>
    <mergeCell ref="C27:D27"/>
    <mergeCell ref="C28:D28"/>
    <mergeCell ref="C29:D29"/>
    <mergeCell ref="C30:D30"/>
    <mergeCell ref="C31:D31"/>
    <mergeCell ref="C32:D32"/>
    <mergeCell ref="C33:D33"/>
    <mergeCell ref="B34:B39"/>
    <mergeCell ref="C34:D34"/>
    <mergeCell ref="C35:D35"/>
    <mergeCell ref="C36:D36"/>
    <mergeCell ref="C37:D37"/>
    <mergeCell ref="C38:D38"/>
    <mergeCell ref="C39:D3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'@lists'!$A$79:$B$79</xm:f>
          </x14:formula1>
          <xm:sqref>C8</xm:sqref>
        </x14:dataValidation>
      </x14:dataValidations>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36"/>
  <sheetViews>
    <sheetView workbookViewId="0"/>
  </sheetViews>
  <sheetFormatPr defaultColWidth="11.42578125" defaultRowHeight="12.75" x14ac:dyDescent="0.2"/>
  <cols>
    <col min="1" max="1" width="2.85546875" customWidth="1"/>
    <col min="2" max="2" width="10.28515625" customWidth="1"/>
    <col min="3" max="3" width="21.5703125" customWidth="1"/>
    <col min="4" max="4" width="24.85546875" customWidth="1"/>
    <col min="5" max="5" width="8.28515625" customWidth="1"/>
    <col min="6" max="15" width="21.5703125" customWidth="1"/>
    <col min="16" max="16" width="8.28515625" customWidth="1"/>
  </cols>
  <sheetData>
    <row r="1" spans="1:16" ht="15" x14ac:dyDescent="0.2">
      <c r="A1" s="11" t="s">
        <v>876</v>
      </c>
      <c r="B1" s="10"/>
      <c r="C1" s="10"/>
      <c r="D1" s="18"/>
      <c r="E1" s="18"/>
      <c r="F1" s="18"/>
      <c r="G1" s="18"/>
      <c r="H1" s="18"/>
      <c r="I1" s="18"/>
      <c r="J1" s="18"/>
      <c r="K1" s="18"/>
      <c r="L1" s="18"/>
      <c r="M1" s="18"/>
      <c r="N1" s="18"/>
      <c r="O1" s="18"/>
      <c r="P1" s="18"/>
    </row>
    <row r="2" spans="1:16" ht="15" x14ac:dyDescent="0.2">
      <c r="A2" s="11" t="s">
        <v>1057</v>
      </c>
      <c r="B2" s="10"/>
      <c r="C2" s="10"/>
      <c r="D2" s="18"/>
      <c r="E2" s="18"/>
      <c r="F2" s="18"/>
      <c r="G2" s="18"/>
      <c r="H2" s="18"/>
      <c r="I2" s="18"/>
      <c r="J2" s="18"/>
      <c r="K2" s="18"/>
      <c r="L2" s="18"/>
      <c r="M2" s="18"/>
      <c r="N2" s="18"/>
      <c r="O2" s="18"/>
      <c r="P2" s="18"/>
    </row>
    <row r="3" spans="1:16" ht="14.1" customHeight="1" x14ac:dyDescent="0.2">
      <c r="A3" s="18"/>
      <c r="B3" s="18"/>
      <c r="C3" s="18"/>
      <c r="D3" s="18"/>
      <c r="E3" s="18"/>
      <c r="F3" s="18"/>
      <c r="G3" s="18"/>
      <c r="H3" s="18"/>
      <c r="I3" s="18"/>
      <c r="J3" s="18"/>
      <c r="K3" s="18"/>
      <c r="L3" s="18"/>
      <c r="M3" s="18"/>
      <c r="N3" s="18"/>
      <c r="O3" s="18"/>
      <c r="P3" s="18"/>
    </row>
    <row r="4" spans="1:16" ht="15" x14ac:dyDescent="0.2">
      <c r="A4" s="28"/>
      <c r="B4" s="32" t="s">
        <v>856</v>
      </c>
      <c r="C4" s="38" t="s">
        <v>133</v>
      </c>
      <c r="D4" s="9" t="str">
        <f>IF(C4&lt;&gt;"",VLOOKUP(C4,'@Entities'!A2:B71,2,0),"")</f>
        <v>בנק מסד בע"מ</v>
      </c>
      <c r="E4" s="8"/>
      <c r="F4" s="18"/>
      <c r="G4" s="18"/>
      <c r="H4" s="18"/>
      <c r="I4" s="18"/>
      <c r="J4" s="18"/>
      <c r="K4" s="18"/>
      <c r="L4" s="18"/>
      <c r="M4" s="18"/>
      <c r="N4" s="18"/>
      <c r="O4" s="18"/>
      <c r="P4" s="18"/>
    </row>
    <row r="5" spans="1:16" ht="15" x14ac:dyDescent="0.2">
      <c r="A5" s="25"/>
      <c r="B5" s="25" t="s">
        <v>2118</v>
      </c>
      <c r="C5" s="23">
        <v>43465</v>
      </c>
      <c r="D5" s="18"/>
      <c r="E5" s="18"/>
      <c r="F5" s="18"/>
      <c r="G5" s="18"/>
      <c r="H5" s="18"/>
      <c r="I5" s="18"/>
      <c r="J5" s="18"/>
      <c r="K5" s="18"/>
      <c r="L5" s="18"/>
      <c r="M5" s="18"/>
      <c r="N5" s="18"/>
      <c r="O5" s="18"/>
      <c r="P5" s="18"/>
    </row>
    <row r="6" spans="1:16" ht="15" x14ac:dyDescent="0.2">
      <c r="A6" s="25"/>
      <c r="B6" s="34" t="str">
        <f>"סוג מטבע"&amp;IF(C6="ILS","אלפי ש""""ח","")</f>
        <v>סוג מטבעאלפי ש""ח</v>
      </c>
      <c r="C6" s="39" t="s">
        <v>570</v>
      </c>
      <c r="D6" s="18"/>
      <c r="E6" s="18"/>
      <c r="F6" s="18"/>
      <c r="G6" s="18"/>
      <c r="H6" s="18"/>
      <c r="I6" s="18"/>
      <c r="J6" s="18"/>
      <c r="K6" s="18"/>
      <c r="L6" s="18"/>
      <c r="M6" s="18"/>
      <c r="N6" s="18"/>
      <c r="O6" s="18"/>
      <c r="P6" s="18"/>
    </row>
    <row r="7" spans="1:16" ht="15" x14ac:dyDescent="0.2">
      <c r="A7" s="29"/>
      <c r="B7" s="29"/>
      <c r="C7" s="24"/>
      <c r="D7" s="18"/>
      <c r="E7" s="18"/>
      <c r="F7" s="18"/>
      <c r="G7" s="18"/>
      <c r="H7" s="18"/>
      <c r="I7" s="18"/>
      <c r="J7" s="18"/>
      <c r="K7" s="18"/>
      <c r="L7" s="18"/>
      <c r="M7" s="18"/>
      <c r="N7" s="18"/>
      <c r="O7" s="18"/>
      <c r="P7" s="18"/>
    </row>
    <row r="8" spans="1:16" ht="15" x14ac:dyDescent="0.2">
      <c r="A8" s="30"/>
      <c r="B8" s="30" t="s">
        <v>1511</v>
      </c>
      <c r="C8" s="36" t="str">
        <f>B11</f>
        <v>630-85</v>
      </c>
      <c r="D8" s="18"/>
      <c r="E8" s="18"/>
      <c r="F8" s="18"/>
      <c r="G8" s="18"/>
      <c r="H8" s="18"/>
      <c r="I8" s="18"/>
      <c r="J8" s="18"/>
      <c r="K8" s="18"/>
      <c r="L8" s="18"/>
      <c r="M8" s="18"/>
      <c r="N8" s="18"/>
      <c r="O8" s="18"/>
      <c r="P8" s="18"/>
    </row>
    <row r="9" spans="1:16" ht="14.1" customHeight="1" x14ac:dyDescent="0.2">
      <c r="A9" s="18"/>
      <c r="B9" s="18"/>
      <c r="C9" s="18"/>
      <c r="D9" s="18"/>
      <c r="E9" s="18"/>
      <c r="F9" s="18"/>
      <c r="G9" s="18"/>
      <c r="H9" s="18"/>
      <c r="I9" s="18"/>
      <c r="J9" s="18"/>
      <c r="K9" s="18"/>
      <c r="L9" s="18"/>
      <c r="M9" s="18"/>
      <c r="N9" s="18"/>
      <c r="O9" s="18"/>
      <c r="P9" s="18"/>
    </row>
    <row r="10" spans="1:16" ht="18" customHeight="1" x14ac:dyDescent="0.2">
      <c r="A10" s="18"/>
      <c r="B10" s="5" t="s">
        <v>317</v>
      </c>
      <c r="C10" s="10"/>
      <c r="D10" s="10"/>
      <c r="E10" s="10"/>
      <c r="F10" s="10"/>
      <c r="G10" s="10"/>
      <c r="H10" s="10"/>
      <c r="I10" s="18"/>
      <c r="J10" s="18"/>
      <c r="K10" s="18"/>
      <c r="L10" s="18"/>
      <c r="M10" s="18"/>
      <c r="N10" s="18"/>
      <c r="O10" s="18"/>
      <c r="P10" s="18"/>
    </row>
    <row r="11" spans="1:16" ht="17.25" x14ac:dyDescent="0.2">
      <c r="A11" s="18"/>
      <c r="B11" s="41" t="s">
        <v>316</v>
      </c>
      <c r="C11" s="18"/>
      <c r="D11" s="18"/>
      <c r="E11" s="18"/>
      <c r="F11" s="18"/>
      <c r="G11" s="18"/>
      <c r="H11" s="18"/>
      <c r="I11" s="18"/>
      <c r="J11" s="18"/>
      <c r="K11" s="18"/>
      <c r="L11" s="18"/>
      <c r="M11" s="18"/>
      <c r="N11" s="18"/>
      <c r="O11" s="18"/>
      <c r="P11" s="18"/>
    </row>
    <row r="12" spans="1:16" ht="15" x14ac:dyDescent="0.2">
      <c r="A12" s="18"/>
      <c r="B12" s="18"/>
      <c r="C12" s="18"/>
      <c r="D12" s="18"/>
      <c r="E12" s="18"/>
      <c r="F12" s="3" t="s">
        <v>2141</v>
      </c>
      <c r="G12" s="2"/>
      <c r="H12" s="2"/>
      <c r="I12" s="2"/>
      <c r="J12" s="3"/>
      <c r="K12" s="3" t="s">
        <v>2112</v>
      </c>
      <c r="L12" s="2"/>
      <c r="M12" s="2"/>
      <c r="N12" s="2"/>
      <c r="O12" s="3"/>
      <c r="P12" s="18"/>
    </row>
    <row r="13" spans="1:16" ht="15" x14ac:dyDescent="0.2">
      <c r="A13" s="18"/>
      <c r="B13" s="18"/>
      <c r="C13" s="18"/>
      <c r="D13" s="18"/>
      <c r="E13" s="18"/>
      <c r="F13" s="45" t="s">
        <v>1267</v>
      </c>
      <c r="G13" s="45" t="s">
        <v>2035</v>
      </c>
      <c r="H13" s="45" t="s">
        <v>2036</v>
      </c>
      <c r="I13" s="45" t="s">
        <v>2037</v>
      </c>
      <c r="J13" s="45" t="s">
        <v>1632</v>
      </c>
      <c r="K13" s="45" t="s">
        <v>1267</v>
      </c>
      <c r="L13" s="45" t="s">
        <v>2035</v>
      </c>
      <c r="M13" s="45" t="s">
        <v>2036</v>
      </c>
      <c r="N13" s="45" t="s">
        <v>2037</v>
      </c>
      <c r="O13" s="45" t="s">
        <v>1632</v>
      </c>
      <c r="P13" s="18"/>
    </row>
    <row r="14" spans="1:16" ht="14.1" customHeight="1" x14ac:dyDescent="0.2">
      <c r="A14" s="18"/>
      <c r="B14" s="18"/>
      <c r="C14" s="18"/>
      <c r="D14" s="18"/>
      <c r="E14" s="18"/>
      <c r="F14" s="49" t="s">
        <v>51</v>
      </c>
      <c r="G14" s="49" t="s">
        <v>87</v>
      </c>
      <c r="H14" s="49" t="s">
        <v>109</v>
      </c>
      <c r="I14" s="49" t="s">
        <v>123</v>
      </c>
      <c r="J14" s="49" t="s">
        <v>137</v>
      </c>
      <c r="K14" s="49" t="s">
        <v>51</v>
      </c>
      <c r="L14" s="49" t="s">
        <v>87</v>
      </c>
      <c r="M14" s="49" t="s">
        <v>109</v>
      </c>
      <c r="N14" s="49" t="s">
        <v>123</v>
      </c>
      <c r="O14" s="49" t="s">
        <v>137</v>
      </c>
      <c r="P14" s="18"/>
    </row>
    <row r="15" spans="1:16" ht="15" x14ac:dyDescent="0.2">
      <c r="A15" s="18"/>
      <c r="B15" s="14" t="s">
        <v>427</v>
      </c>
      <c r="C15" s="12" t="s">
        <v>1616</v>
      </c>
      <c r="D15" s="12"/>
      <c r="E15" s="49" t="s">
        <v>51</v>
      </c>
      <c r="F15" s="47">
        <v>2272800</v>
      </c>
      <c r="G15" s="47">
        <v>48400</v>
      </c>
      <c r="H15" s="47">
        <v>1005200</v>
      </c>
      <c r="I15" s="47">
        <v>1213400</v>
      </c>
      <c r="J15" s="47">
        <v>2267000</v>
      </c>
      <c r="K15" s="47">
        <v>2178700</v>
      </c>
      <c r="L15" s="47">
        <v>44800</v>
      </c>
      <c r="M15" s="47">
        <v>1199200</v>
      </c>
      <c r="N15" s="47">
        <v>936800</v>
      </c>
      <c r="O15" s="47">
        <v>2180800</v>
      </c>
      <c r="P15" s="49" t="s">
        <v>51</v>
      </c>
    </row>
    <row r="16" spans="1:16" ht="15" x14ac:dyDescent="0.2">
      <c r="A16" s="18"/>
      <c r="B16" s="13"/>
      <c r="C16" s="12" t="s">
        <v>1584</v>
      </c>
      <c r="D16" s="12"/>
      <c r="E16" s="49" t="s">
        <v>87</v>
      </c>
      <c r="F16" s="47">
        <v>641400</v>
      </c>
      <c r="G16" s="47">
        <v>508700</v>
      </c>
      <c r="H16" s="47">
        <v>133200</v>
      </c>
      <c r="I16" s="47">
        <v>0</v>
      </c>
      <c r="J16" s="47">
        <v>641900</v>
      </c>
      <c r="K16" s="47">
        <v>576500</v>
      </c>
      <c r="L16" s="47">
        <v>522700</v>
      </c>
      <c r="M16" s="47">
        <v>54400</v>
      </c>
      <c r="N16" s="47">
        <v>0</v>
      </c>
      <c r="O16" s="47">
        <v>577100</v>
      </c>
      <c r="P16" s="49" t="s">
        <v>87</v>
      </c>
    </row>
    <row r="17" spans="1:16" ht="15" x14ac:dyDescent="0.2">
      <c r="A17" s="18"/>
      <c r="B17" s="13"/>
      <c r="C17" s="12" t="s">
        <v>1579</v>
      </c>
      <c r="D17" s="12"/>
      <c r="E17" s="49" t="s">
        <v>109</v>
      </c>
      <c r="F17" s="47">
        <v>0</v>
      </c>
      <c r="G17" s="47">
        <v>0</v>
      </c>
      <c r="H17" s="47">
        <v>0</v>
      </c>
      <c r="I17" s="47">
        <v>0</v>
      </c>
      <c r="J17" s="47">
        <v>0</v>
      </c>
      <c r="K17" s="47"/>
      <c r="L17" s="47">
        <v>0</v>
      </c>
      <c r="M17" s="47">
        <v>0</v>
      </c>
      <c r="N17" s="47">
        <v>0</v>
      </c>
      <c r="O17" s="47">
        <v>0</v>
      </c>
      <c r="P17" s="49" t="s">
        <v>109</v>
      </c>
    </row>
    <row r="18" spans="1:16" ht="15" x14ac:dyDescent="0.2">
      <c r="A18" s="18"/>
      <c r="B18" s="13"/>
      <c r="C18" s="12" t="s">
        <v>809</v>
      </c>
      <c r="D18" s="12"/>
      <c r="E18" s="49" t="s">
        <v>123</v>
      </c>
      <c r="F18" s="47">
        <v>4642000</v>
      </c>
      <c r="G18" s="47">
        <v>0</v>
      </c>
      <c r="H18" s="47">
        <v>287700</v>
      </c>
      <c r="I18" s="47">
        <v>4319600</v>
      </c>
      <c r="J18" s="47">
        <v>4607300</v>
      </c>
      <c r="K18" s="47">
        <v>4282800</v>
      </c>
      <c r="L18" s="47">
        <v>0</v>
      </c>
      <c r="M18" s="47">
        <v>272700</v>
      </c>
      <c r="N18" s="47">
        <v>4035300</v>
      </c>
      <c r="O18" s="47">
        <v>4308000</v>
      </c>
      <c r="P18" s="49" t="s">
        <v>123</v>
      </c>
    </row>
    <row r="19" spans="1:16" ht="15" x14ac:dyDescent="0.2">
      <c r="A19" s="18"/>
      <c r="B19" s="13"/>
      <c r="C19" s="12" t="s">
        <v>804</v>
      </c>
      <c r="D19" s="12"/>
      <c r="E19" s="49" t="s">
        <v>137</v>
      </c>
      <c r="F19" s="47">
        <v>622400</v>
      </c>
      <c r="G19" s="47">
        <v>0</v>
      </c>
      <c r="H19" s="47">
        <v>0</v>
      </c>
      <c r="I19" s="47">
        <v>622100</v>
      </c>
      <c r="J19" s="47">
        <v>622100</v>
      </c>
      <c r="K19" s="47">
        <v>618000</v>
      </c>
      <c r="L19" s="47">
        <v>0</v>
      </c>
      <c r="M19" s="47">
        <v>0</v>
      </c>
      <c r="N19" s="47">
        <v>617100</v>
      </c>
      <c r="O19" s="47">
        <v>617100</v>
      </c>
      <c r="P19" s="49" t="s">
        <v>137</v>
      </c>
    </row>
    <row r="20" spans="1:16" ht="15" x14ac:dyDescent="0.2">
      <c r="A20" s="18"/>
      <c r="B20" s="13"/>
      <c r="C20" s="12" t="s">
        <v>1599</v>
      </c>
      <c r="D20" s="12"/>
      <c r="E20" s="49" t="s">
        <v>143</v>
      </c>
      <c r="F20" s="47">
        <v>800</v>
      </c>
      <c r="G20" s="47">
        <v>100</v>
      </c>
      <c r="H20" s="47">
        <v>700</v>
      </c>
      <c r="I20" s="47">
        <v>0</v>
      </c>
      <c r="J20" s="47">
        <v>800</v>
      </c>
      <c r="K20" s="47">
        <v>1000</v>
      </c>
      <c r="L20" s="47">
        <v>0</v>
      </c>
      <c r="M20" s="47">
        <v>1000</v>
      </c>
      <c r="N20" s="47">
        <v>0</v>
      </c>
      <c r="O20" s="47">
        <v>1000</v>
      </c>
      <c r="P20" s="49" t="s">
        <v>143</v>
      </c>
    </row>
    <row r="21" spans="1:16" ht="15" x14ac:dyDescent="0.2">
      <c r="A21" s="18"/>
      <c r="B21" s="13"/>
      <c r="C21" s="12" t="s">
        <v>1608</v>
      </c>
      <c r="D21" s="12"/>
      <c r="E21" s="49" t="s">
        <v>348</v>
      </c>
      <c r="F21" s="47">
        <v>7900</v>
      </c>
      <c r="G21" s="47">
        <v>0</v>
      </c>
      <c r="H21" s="47">
        <v>0</v>
      </c>
      <c r="I21" s="47">
        <v>7900</v>
      </c>
      <c r="J21" s="47">
        <v>7900</v>
      </c>
      <c r="K21" s="47">
        <v>8400</v>
      </c>
      <c r="L21" s="47">
        <v>0</v>
      </c>
      <c r="M21" s="47">
        <v>0</v>
      </c>
      <c r="N21" s="47">
        <v>8400</v>
      </c>
      <c r="O21" s="47">
        <v>8400</v>
      </c>
      <c r="P21" s="49" t="s">
        <v>348</v>
      </c>
    </row>
    <row r="22" spans="1:16" ht="15" x14ac:dyDescent="0.2">
      <c r="A22" s="18"/>
      <c r="B22" s="13"/>
      <c r="C22" s="12" t="s">
        <v>1123</v>
      </c>
      <c r="D22" s="12"/>
      <c r="E22" s="49" t="s">
        <v>349</v>
      </c>
      <c r="F22" s="47">
        <v>0</v>
      </c>
      <c r="G22" s="47">
        <v>0</v>
      </c>
      <c r="H22" s="47">
        <v>0</v>
      </c>
      <c r="I22" s="47">
        <v>0</v>
      </c>
      <c r="J22" s="47">
        <v>0</v>
      </c>
      <c r="K22" s="47">
        <v>0</v>
      </c>
      <c r="L22" s="47">
        <v>0</v>
      </c>
      <c r="M22" s="47">
        <v>0</v>
      </c>
      <c r="N22" s="47">
        <v>0</v>
      </c>
      <c r="O22" s="47">
        <v>0</v>
      </c>
      <c r="P22" s="49" t="s">
        <v>349</v>
      </c>
    </row>
    <row r="23" spans="1:16" ht="15" x14ac:dyDescent="0.2">
      <c r="A23" s="18"/>
      <c r="B23" s="13"/>
      <c r="C23" s="12" t="s">
        <v>1816</v>
      </c>
      <c r="D23" s="14"/>
      <c r="E23" s="49" t="s">
        <v>377</v>
      </c>
      <c r="F23" s="47">
        <v>8187300</v>
      </c>
      <c r="G23" s="47">
        <v>557200</v>
      </c>
      <c r="H23" s="47">
        <v>1426800</v>
      </c>
      <c r="I23" s="47">
        <v>6163000</v>
      </c>
      <c r="J23" s="47">
        <v>8147000</v>
      </c>
      <c r="K23" s="47">
        <v>7665400</v>
      </c>
      <c r="L23" s="47">
        <v>567500</v>
      </c>
      <c r="M23" s="47">
        <v>1527300</v>
      </c>
      <c r="N23" s="47">
        <v>5597600</v>
      </c>
      <c r="O23" s="47">
        <v>7692400</v>
      </c>
      <c r="P23" s="49" t="s">
        <v>377</v>
      </c>
    </row>
    <row r="24" spans="1:16" ht="15" x14ac:dyDescent="0.2">
      <c r="A24" s="18"/>
      <c r="B24" s="12"/>
      <c r="C24" s="12" t="s">
        <v>1420</v>
      </c>
      <c r="D24" s="71"/>
      <c r="E24" s="49" t="s">
        <v>58</v>
      </c>
      <c r="F24" s="47">
        <v>637400</v>
      </c>
      <c r="G24" s="51"/>
      <c r="H24" s="51"/>
      <c r="I24" s="51"/>
      <c r="J24" s="51"/>
      <c r="K24" s="47">
        <v>572700</v>
      </c>
      <c r="L24" s="51"/>
      <c r="M24" s="51"/>
      <c r="N24" s="51"/>
      <c r="O24" s="51"/>
      <c r="P24" s="49" t="s">
        <v>58</v>
      </c>
    </row>
    <row r="25" spans="1:16" ht="15" x14ac:dyDescent="0.2">
      <c r="A25" s="18"/>
      <c r="B25" s="14" t="s">
        <v>414</v>
      </c>
      <c r="C25" s="12" t="s">
        <v>1915</v>
      </c>
      <c r="D25" s="12"/>
      <c r="E25" s="49" t="s">
        <v>64</v>
      </c>
      <c r="F25" s="47">
        <v>6673000</v>
      </c>
      <c r="G25" s="47">
        <v>0</v>
      </c>
      <c r="H25" s="47">
        <v>4768100</v>
      </c>
      <c r="I25" s="47">
        <v>1813300</v>
      </c>
      <c r="J25" s="47">
        <v>6581400</v>
      </c>
      <c r="K25" s="47">
        <v>6253800</v>
      </c>
      <c r="L25" s="47">
        <v>0</v>
      </c>
      <c r="M25" s="47">
        <v>4417500</v>
      </c>
      <c r="N25" s="47">
        <v>1789100</v>
      </c>
      <c r="O25" s="47">
        <v>6206600</v>
      </c>
      <c r="P25" s="49" t="s">
        <v>64</v>
      </c>
    </row>
    <row r="26" spans="1:16" ht="15" x14ac:dyDescent="0.2">
      <c r="A26" s="18"/>
      <c r="B26" s="13"/>
      <c r="C26" s="12" t="s">
        <v>1918</v>
      </c>
      <c r="D26" s="12"/>
      <c r="E26" s="49" t="s">
        <v>68</v>
      </c>
      <c r="F26" s="47">
        <v>365700</v>
      </c>
      <c r="G26" s="47">
        <v>0</v>
      </c>
      <c r="H26" s="47">
        <v>63100</v>
      </c>
      <c r="I26" s="47">
        <v>302900</v>
      </c>
      <c r="J26" s="47">
        <v>366000</v>
      </c>
      <c r="K26" s="47">
        <v>362100</v>
      </c>
      <c r="L26" s="47">
        <v>0</v>
      </c>
      <c r="M26" s="47">
        <v>63600</v>
      </c>
      <c r="N26" s="47">
        <v>299600</v>
      </c>
      <c r="O26" s="47">
        <v>363200</v>
      </c>
      <c r="P26" s="49" t="s">
        <v>68</v>
      </c>
    </row>
    <row r="27" spans="1:16" ht="15" x14ac:dyDescent="0.2">
      <c r="A27" s="18"/>
      <c r="B27" s="13"/>
      <c r="C27" s="12" t="s">
        <v>1914</v>
      </c>
      <c r="D27" s="12"/>
      <c r="E27" s="49" t="s">
        <v>75</v>
      </c>
      <c r="F27" s="47">
        <v>0</v>
      </c>
      <c r="G27" s="47">
        <v>0</v>
      </c>
      <c r="H27" s="47">
        <v>0</v>
      </c>
      <c r="I27" s="47">
        <v>0</v>
      </c>
      <c r="J27" s="47">
        <v>0</v>
      </c>
      <c r="K27" s="47">
        <v>0</v>
      </c>
      <c r="L27" s="47">
        <v>0</v>
      </c>
      <c r="M27" s="47">
        <v>0</v>
      </c>
      <c r="N27" s="47">
        <v>0</v>
      </c>
      <c r="O27" s="47">
        <v>0</v>
      </c>
      <c r="P27" s="49" t="s">
        <v>75</v>
      </c>
    </row>
    <row r="28" spans="1:16" ht="15" x14ac:dyDescent="0.2">
      <c r="A28" s="18"/>
      <c r="B28" s="13"/>
      <c r="C28" s="12" t="s">
        <v>1570</v>
      </c>
      <c r="D28" s="12"/>
      <c r="E28" s="49" t="s">
        <v>78</v>
      </c>
      <c r="F28" s="47">
        <v>0</v>
      </c>
      <c r="G28" s="47">
        <v>0</v>
      </c>
      <c r="H28" s="47">
        <v>0</v>
      </c>
      <c r="I28" s="47">
        <v>0</v>
      </c>
      <c r="J28" s="47">
        <v>0</v>
      </c>
      <c r="K28" s="47">
        <v>0</v>
      </c>
      <c r="L28" s="47">
        <v>0</v>
      </c>
      <c r="M28" s="47">
        <v>0</v>
      </c>
      <c r="N28" s="47">
        <v>0</v>
      </c>
      <c r="O28" s="47">
        <v>0</v>
      </c>
      <c r="P28" s="49" t="s">
        <v>78</v>
      </c>
    </row>
    <row r="29" spans="1:16" ht="15" x14ac:dyDescent="0.2">
      <c r="A29" s="18"/>
      <c r="B29" s="13"/>
      <c r="C29" s="12" t="s">
        <v>733</v>
      </c>
      <c r="D29" s="12"/>
      <c r="E29" s="49" t="s">
        <v>80</v>
      </c>
      <c r="F29" s="47">
        <v>0</v>
      </c>
      <c r="G29" s="47">
        <v>0</v>
      </c>
      <c r="H29" s="47">
        <v>0</v>
      </c>
      <c r="I29" s="47">
        <v>0</v>
      </c>
      <c r="J29" s="47">
        <v>0</v>
      </c>
      <c r="K29" s="47">
        <v>0</v>
      </c>
      <c r="L29" s="47">
        <v>0</v>
      </c>
      <c r="M29" s="47">
        <v>0</v>
      </c>
      <c r="N29" s="47">
        <v>0</v>
      </c>
      <c r="O29" s="47">
        <v>0</v>
      </c>
      <c r="P29" s="49" t="s">
        <v>80</v>
      </c>
    </row>
    <row r="30" spans="1:16" ht="15" x14ac:dyDescent="0.2">
      <c r="A30" s="18"/>
      <c r="B30" s="13"/>
      <c r="C30" s="12" t="s">
        <v>1152</v>
      </c>
      <c r="D30" s="12"/>
      <c r="E30" s="49" t="s">
        <v>81</v>
      </c>
      <c r="F30" s="47">
        <v>2300</v>
      </c>
      <c r="G30" s="47">
        <v>100</v>
      </c>
      <c r="H30" s="47">
        <v>2200</v>
      </c>
      <c r="I30" s="47">
        <v>0</v>
      </c>
      <c r="J30" s="47">
        <v>2300</v>
      </c>
      <c r="K30" s="47">
        <v>600</v>
      </c>
      <c r="L30" s="47">
        <v>0</v>
      </c>
      <c r="M30" s="47">
        <v>600</v>
      </c>
      <c r="N30" s="47">
        <v>0</v>
      </c>
      <c r="O30" s="47">
        <v>600</v>
      </c>
      <c r="P30" s="49" t="s">
        <v>81</v>
      </c>
    </row>
    <row r="31" spans="1:16" ht="15" x14ac:dyDescent="0.2">
      <c r="A31" s="18"/>
      <c r="B31" s="13"/>
      <c r="C31" s="12" t="s">
        <v>1161</v>
      </c>
      <c r="D31" s="12"/>
      <c r="E31" s="49" t="s">
        <v>82</v>
      </c>
      <c r="F31" s="47">
        <v>502700</v>
      </c>
      <c r="G31" s="47">
        <v>0</v>
      </c>
      <c r="H31" s="47">
        <v>287700</v>
      </c>
      <c r="I31" s="47">
        <v>214500</v>
      </c>
      <c r="J31" s="47">
        <v>502200</v>
      </c>
      <c r="K31" s="47">
        <v>482800</v>
      </c>
      <c r="L31" s="47">
        <v>0</v>
      </c>
      <c r="M31" s="47">
        <v>272700</v>
      </c>
      <c r="N31" s="47">
        <v>209800</v>
      </c>
      <c r="O31" s="47">
        <v>482500</v>
      </c>
      <c r="P31" s="49" t="s">
        <v>82</v>
      </c>
    </row>
    <row r="32" spans="1:16" ht="15" x14ac:dyDescent="0.2">
      <c r="A32" s="18"/>
      <c r="B32" s="13"/>
      <c r="C32" s="12" t="s">
        <v>1123</v>
      </c>
      <c r="D32" s="12"/>
      <c r="E32" s="49" t="s">
        <v>84</v>
      </c>
      <c r="F32" s="47">
        <v>0</v>
      </c>
      <c r="G32" s="47">
        <v>0</v>
      </c>
      <c r="H32" s="47">
        <v>0</v>
      </c>
      <c r="I32" s="47">
        <v>0</v>
      </c>
      <c r="J32" s="47">
        <v>0</v>
      </c>
      <c r="K32" s="47">
        <v>0</v>
      </c>
      <c r="L32" s="47">
        <v>0</v>
      </c>
      <c r="M32" s="47">
        <v>0</v>
      </c>
      <c r="N32" s="47">
        <v>0</v>
      </c>
      <c r="O32" s="47">
        <v>0</v>
      </c>
      <c r="P32" s="49" t="s">
        <v>84</v>
      </c>
    </row>
    <row r="33" spans="1:16" ht="15" x14ac:dyDescent="0.2">
      <c r="A33" s="18"/>
      <c r="B33" s="13"/>
      <c r="C33" s="12" t="s">
        <v>1803</v>
      </c>
      <c r="D33" s="14"/>
      <c r="E33" s="49" t="s">
        <v>85</v>
      </c>
      <c r="F33" s="47">
        <v>7543700</v>
      </c>
      <c r="G33" s="47">
        <v>100</v>
      </c>
      <c r="H33" s="47">
        <v>5121100</v>
      </c>
      <c r="I33" s="47">
        <v>2330700</v>
      </c>
      <c r="J33" s="47">
        <v>7451900</v>
      </c>
      <c r="K33" s="47">
        <v>7099300</v>
      </c>
      <c r="L33" s="47">
        <v>0</v>
      </c>
      <c r="M33" s="47">
        <v>4754400</v>
      </c>
      <c r="N33" s="47">
        <v>2298500</v>
      </c>
      <c r="O33" s="47">
        <v>7052900</v>
      </c>
      <c r="P33" s="49" t="s">
        <v>85</v>
      </c>
    </row>
    <row r="34" spans="1:16" ht="15" x14ac:dyDescent="0.2">
      <c r="A34" s="18"/>
      <c r="B34" s="12"/>
      <c r="C34" s="14" t="s">
        <v>1405</v>
      </c>
      <c r="D34" s="71"/>
      <c r="E34" s="49" t="s">
        <v>90</v>
      </c>
      <c r="F34" s="47">
        <v>2300</v>
      </c>
      <c r="G34" s="51"/>
      <c r="H34" s="51"/>
      <c r="I34" s="51"/>
      <c r="J34" s="51"/>
      <c r="K34" s="47">
        <v>600</v>
      </c>
      <c r="L34" s="51"/>
      <c r="M34" s="51"/>
      <c r="N34" s="51"/>
      <c r="O34" s="51"/>
      <c r="P34" s="49" t="s">
        <v>90</v>
      </c>
    </row>
    <row r="35" spans="1:16" ht="15" x14ac:dyDescent="0.2">
      <c r="A35" s="18"/>
      <c r="B35" s="12" t="s">
        <v>1885</v>
      </c>
      <c r="C35" s="2"/>
      <c r="D35" s="12"/>
      <c r="E35" s="49" t="s">
        <v>94</v>
      </c>
      <c r="F35" s="47">
        <v>900</v>
      </c>
      <c r="G35" s="47">
        <v>0</v>
      </c>
      <c r="H35" s="47">
        <v>0</v>
      </c>
      <c r="I35" s="47">
        <v>900</v>
      </c>
      <c r="J35" s="47">
        <v>900</v>
      </c>
      <c r="K35" s="47">
        <v>800</v>
      </c>
      <c r="L35" s="47">
        <v>0</v>
      </c>
      <c r="M35" s="47">
        <v>0</v>
      </c>
      <c r="N35" s="47">
        <v>800</v>
      </c>
      <c r="O35" s="47">
        <v>800</v>
      </c>
      <c r="P35" s="49" t="s">
        <v>94</v>
      </c>
    </row>
    <row r="36" spans="1:16" ht="15" x14ac:dyDescent="0.2">
      <c r="A36" s="18"/>
      <c r="B36" s="14" t="s">
        <v>1165</v>
      </c>
      <c r="C36" s="1"/>
      <c r="D36" s="14"/>
      <c r="E36" s="33" t="s">
        <v>95</v>
      </c>
      <c r="F36" s="48">
        <v>71300</v>
      </c>
      <c r="G36" s="48">
        <v>0</v>
      </c>
      <c r="H36" s="48">
        <v>0</v>
      </c>
      <c r="I36" s="48">
        <v>71300</v>
      </c>
      <c r="J36" s="48">
        <v>71300</v>
      </c>
      <c r="K36" s="48">
        <v>65800</v>
      </c>
      <c r="L36" s="48">
        <v>0</v>
      </c>
      <c r="M36" s="48">
        <v>0</v>
      </c>
      <c r="N36" s="48">
        <v>65800</v>
      </c>
      <c r="O36" s="48">
        <v>65800</v>
      </c>
      <c r="P36" s="33" t="s">
        <v>95</v>
      </c>
    </row>
  </sheetData>
  <mergeCells count="30">
    <mergeCell ref="A1:C1"/>
    <mergeCell ref="A2:C2"/>
    <mergeCell ref="D4:E4"/>
    <mergeCell ref="B10:H10"/>
    <mergeCell ref="F12:J12"/>
    <mergeCell ref="K12:O12"/>
    <mergeCell ref="B15:B24"/>
    <mergeCell ref="C15:D15"/>
    <mergeCell ref="C16:D16"/>
    <mergeCell ref="C17:D17"/>
    <mergeCell ref="C18:D18"/>
    <mergeCell ref="C19:D19"/>
    <mergeCell ref="C20:D20"/>
    <mergeCell ref="C21:D21"/>
    <mergeCell ref="C22:D22"/>
    <mergeCell ref="C23:D23"/>
    <mergeCell ref="C24:D24"/>
    <mergeCell ref="B35:D35"/>
    <mergeCell ref="B36:D36"/>
    <mergeCell ref="B25:B34"/>
    <mergeCell ref="C25:D25"/>
    <mergeCell ref="C26:D26"/>
    <mergeCell ref="C27:D27"/>
    <mergeCell ref="C28:D28"/>
    <mergeCell ref="C29:D29"/>
    <mergeCell ref="C30:D30"/>
    <mergeCell ref="C31:D31"/>
    <mergeCell ref="C32:D32"/>
    <mergeCell ref="C33:D33"/>
    <mergeCell ref="C34:D3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'@lists'!$A$80:$B$80</xm:f>
          </x14:formula1>
          <xm:sqref>C8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7"/>
  <sheetViews>
    <sheetView workbookViewId="0"/>
  </sheetViews>
  <sheetFormatPr defaultColWidth="11.42578125" defaultRowHeight="12.75" x14ac:dyDescent="0.2"/>
  <cols>
    <col min="1" max="1" width="2.85546875" customWidth="1"/>
    <col min="2" max="3" width="21.5703125" customWidth="1"/>
    <col min="4" max="4" width="8.28515625" customWidth="1"/>
    <col min="5" max="6" width="21.5703125" customWidth="1"/>
    <col min="7" max="7" width="8.28515625" customWidth="1"/>
    <col min="8" max="8" width="13.5703125" customWidth="1"/>
  </cols>
  <sheetData>
    <row r="1" spans="1:8" ht="15" x14ac:dyDescent="0.2">
      <c r="A1" s="11" t="s">
        <v>876</v>
      </c>
      <c r="B1" s="10"/>
      <c r="C1" s="10"/>
      <c r="D1" s="18"/>
      <c r="E1" s="18"/>
      <c r="F1" s="18"/>
      <c r="G1" s="18"/>
      <c r="H1" s="18"/>
    </row>
    <row r="2" spans="1:8" ht="15" x14ac:dyDescent="0.2">
      <c r="A2" s="11" t="s">
        <v>1057</v>
      </c>
      <c r="B2" s="10"/>
      <c r="C2" s="10"/>
      <c r="D2" s="18"/>
      <c r="E2" s="18"/>
      <c r="F2" s="18"/>
      <c r="G2" s="18"/>
      <c r="H2" s="18"/>
    </row>
    <row r="3" spans="1:8" ht="14.1" customHeight="1" x14ac:dyDescent="0.2">
      <c r="A3" s="18"/>
      <c r="B3" s="18"/>
      <c r="C3" s="18"/>
      <c r="D3" s="18"/>
      <c r="E3" s="18"/>
      <c r="F3" s="18"/>
      <c r="G3" s="18"/>
      <c r="H3" s="18"/>
    </row>
    <row r="4" spans="1:8" ht="15" x14ac:dyDescent="0.2">
      <c r="A4" s="28"/>
      <c r="B4" s="32" t="s">
        <v>856</v>
      </c>
      <c r="C4" s="38" t="s">
        <v>133</v>
      </c>
      <c r="D4" s="9" t="str">
        <f>IF(C4&lt;&gt;"",VLOOKUP(C4,'@Entities'!A2:B71,2,0),"")</f>
        <v>בנק מסד בע"מ</v>
      </c>
      <c r="E4" s="8"/>
      <c r="F4" s="18"/>
      <c r="G4" s="18"/>
      <c r="H4" s="18"/>
    </row>
    <row r="5" spans="1:8" ht="15" x14ac:dyDescent="0.2">
      <c r="A5" s="25"/>
      <c r="B5" s="25" t="s">
        <v>2118</v>
      </c>
      <c r="C5" s="23">
        <v>43465</v>
      </c>
      <c r="D5" s="18"/>
      <c r="E5" s="18"/>
      <c r="F5" s="18"/>
      <c r="G5" s="18"/>
      <c r="H5" s="18"/>
    </row>
    <row r="6" spans="1:8" ht="15" x14ac:dyDescent="0.2">
      <c r="A6" s="25"/>
      <c r="B6" s="34" t="str">
        <f>"סוג מטבע"&amp;IF(C6="ILS","אלפי ש""""ח","")</f>
        <v>סוג מטבעאלפי ש""ח</v>
      </c>
      <c r="C6" s="39" t="s">
        <v>570</v>
      </c>
      <c r="D6" s="18"/>
      <c r="E6" s="18"/>
      <c r="F6" s="18"/>
      <c r="G6" s="18"/>
      <c r="H6" s="18"/>
    </row>
    <row r="7" spans="1:8" ht="12.95" customHeight="1" x14ac:dyDescent="0.2">
      <c r="A7" s="29"/>
      <c r="B7" s="29"/>
      <c r="C7" s="24"/>
      <c r="D7" s="18"/>
      <c r="E7" s="18"/>
      <c r="F7" s="18"/>
      <c r="G7" s="18"/>
      <c r="H7" s="18"/>
    </row>
    <row r="8" spans="1:8" ht="15" x14ac:dyDescent="0.2">
      <c r="A8" s="30"/>
      <c r="B8" s="30" t="s">
        <v>1511</v>
      </c>
      <c r="C8" s="36" t="str">
        <f>B11</f>
        <v>630-15</v>
      </c>
      <c r="D8" s="18"/>
      <c r="E8" s="18"/>
      <c r="F8" s="18"/>
      <c r="G8" s="18"/>
      <c r="H8" s="18"/>
    </row>
    <row r="9" spans="1:8" ht="14.1" customHeight="1" x14ac:dyDescent="0.2">
      <c r="A9" s="18"/>
      <c r="B9" s="18"/>
      <c r="C9" s="18"/>
      <c r="D9" s="18"/>
      <c r="E9" s="18"/>
      <c r="F9" s="18"/>
      <c r="G9" s="18"/>
      <c r="H9" s="18"/>
    </row>
    <row r="10" spans="1:8" ht="36" customHeight="1" x14ac:dyDescent="0.2">
      <c r="A10" s="18"/>
      <c r="B10" s="7" t="s">
        <v>165</v>
      </c>
      <c r="C10" s="10"/>
      <c r="D10" s="10"/>
      <c r="E10" s="10"/>
      <c r="F10" s="10"/>
      <c r="G10" s="10"/>
      <c r="H10" s="6"/>
    </row>
    <row r="11" spans="1:8" ht="15.75" x14ac:dyDescent="0.2">
      <c r="A11" s="18"/>
      <c r="B11" s="35" t="s">
        <v>164</v>
      </c>
      <c r="C11" s="18"/>
      <c r="D11" s="18"/>
      <c r="E11" s="18"/>
      <c r="F11" s="18"/>
      <c r="G11" s="18"/>
      <c r="H11" s="18"/>
    </row>
    <row r="12" spans="1:8" ht="15" x14ac:dyDescent="0.2">
      <c r="A12" s="18"/>
      <c r="B12" s="18"/>
      <c r="C12" s="18"/>
      <c r="D12" s="18"/>
      <c r="E12" s="45" t="s">
        <v>2141</v>
      </c>
      <c r="F12" s="45" t="s">
        <v>2112</v>
      </c>
      <c r="G12" s="18"/>
      <c r="H12" s="18"/>
    </row>
    <row r="13" spans="1:8" ht="15" x14ac:dyDescent="0.2">
      <c r="A13" s="18"/>
      <c r="B13" s="18"/>
      <c r="C13" s="18"/>
      <c r="D13" s="18"/>
      <c r="E13" s="45" t="s">
        <v>1122</v>
      </c>
      <c r="F13" s="45" t="s">
        <v>1122</v>
      </c>
      <c r="G13" s="18"/>
      <c r="H13" s="18"/>
    </row>
    <row r="14" spans="1:8" ht="14.1" customHeight="1" x14ac:dyDescent="0.2">
      <c r="A14" s="18"/>
      <c r="B14" s="18"/>
      <c r="C14" s="18"/>
      <c r="D14" s="18"/>
      <c r="E14" s="40" t="s">
        <v>51</v>
      </c>
      <c r="F14" s="40" t="s">
        <v>51</v>
      </c>
      <c r="G14" s="18"/>
      <c r="H14" s="18"/>
    </row>
    <row r="15" spans="1:8" ht="15" x14ac:dyDescent="0.2">
      <c r="A15" s="18"/>
      <c r="B15" s="12" t="s">
        <v>1114</v>
      </c>
      <c r="C15" s="14"/>
      <c r="D15" s="40" t="s">
        <v>51</v>
      </c>
      <c r="E15" s="17">
        <v>2</v>
      </c>
      <c r="F15" s="17">
        <v>2</v>
      </c>
      <c r="G15" s="40" t="s">
        <v>51</v>
      </c>
      <c r="H15" s="18"/>
    </row>
    <row r="16" spans="1:8" ht="15" x14ac:dyDescent="0.2">
      <c r="A16" s="18"/>
      <c r="B16" s="12" t="s">
        <v>1706</v>
      </c>
      <c r="C16" s="71"/>
      <c r="D16" s="40" t="s">
        <v>87</v>
      </c>
      <c r="E16" s="17">
        <v>2</v>
      </c>
      <c r="F16" s="17">
        <v>2</v>
      </c>
      <c r="G16" s="40" t="s">
        <v>87</v>
      </c>
      <c r="H16" s="18"/>
    </row>
    <row r="17" spans="1:8" ht="15" x14ac:dyDescent="0.2">
      <c r="A17" s="18"/>
      <c r="B17" s="12" t="s">
        <v>1708</v>
      </c>
      <c r="C17" s="71"/>
      <c r="D17" s="40" t="s">
        <v>109</v>
      </c>
      <c r="E17" s="17">
        <v>1</v>
      </c>
      <c r="F17" s="17">
        <v>1</v>
      </c>
      <c r="G17" s="40" t="s">
        <v>109</v>
      </c>
      <c r="H17" s="18"/>
    </row>
    <row r="18" spans="1:8" ht="15" x14ac:dyDescent="0.2">
      <c r="A18" s="18"/>
      <c r="B18" s="12" t="s">
        <v>1707</v>
      </c>
      <c r="C18" s="71"/>
      <c r="D18" s="40" t="s">
        <v>123</v>
      </c>
      <c r="E18" s="17">
        <v>1</v>
      </c>
      <c r="F18" s="17">
        <v>1</v>
      </c>
      <c r="G18" s="40" t="s">
        <v>123</v>
      </c>
      <c r="H18" s="18"/>
    </row>
    <row r="19" spans="1:8" ht="15" x14ac:dyDescent="0.2">
      <c r="A19" s="18"/>
      <c r="B19" s="12" t="s">
        <v>1115</v>
      </c>
      <c r="C19" s="12"/>
      <c r="D19" s="40" t="s">
        <v>137</v>
      </c>
      <c r="E19" s="17">
        <v>1</v>
      </c>
      <c r="F19" s="17">
        <v>1</v>
      </c>
      <c r="G19" s="40" t="s">
        <v>137</v>
      </c>
      <c r="H19" s="18"/>
    </row>
    <row r="20" spans="1:8" ht="15" x14ac:dyDescent="0.2">
      <c r="A20" s="18"/>
      <c r="B20" s="31"/>
      <c r="C20" s="31" t="s">
        <v>1713</v>
      </c>
      <c r="D20" s="40" t="s">
        <v>143</v>
      </c>
      <c r="E20" s="17">
        <v>1</v>
      </c>
      <c r="F20" s="17">
        <v>1</v>
      </c>
      <c r="G20" s="40" t="s">
        <v>143</v>
      </c>
      <c r="H20" s="18"/>
    </row>
    <row r="21" spans="1:8" ht="15" x14ac:dyDescent="0.2">
      <c r="A21" s="18"/>
      <c r="B21" s="31"/>
      <c r="C21" s="31" t="s">
        <v>1686</v>
      </c>
      <c r="D21" s="40" t="s">
        <v>348</v>
      </c>
      <c r="E21" s="17">
        <v>1</v>
      </c>
      <c r="F21" s="17">
        <v>1</v>
      </c>
      <c r="G21" s="40" t="s">
        <v>348</v>
      </c>
      <c r="H21" s="18"/>
    </row>
    <row r="22" spans="1:8" ht="15" x14ac:dyDescent="0.2">
      <c r="A22" s="18"/>
      <c r="B22" s="31"/>
      <c r="C22" s="31" t="s">
        <v>1715</v>
      </c>
      <c r="D22" s="40" t="s">
        <v>349</v>
      </c>
      <c r="E22" s="17">
        <v>1</v>
      </c>
      <c r="F22" s="17">
        <v>1</v>
      </c>
      <c r="G22" s="40" t="s">
        <v>349</v>
      </c>
      <c r="H22" s="18"/>
    </row>
    <row r="23" spans="1:8" ht="15" x14ac:dyDescent="0.2">
      <c r="A23" s="18"/>
      <c r="B23" s="31"/>
      <c r="C23" s="31" t="s">
        <v>1710</v>
      </c>
      <c r="D23" s="40" t="s">
        <v>377</v>
      </c>
      <c r="E23" s="17">
        <v>1</v>
      </c>
      <c r="F23" s="17">
        <v>1</v>
      </c>
      <c r="G23" s="40" t="s">
        <v>377</v>
      </c>
      <c r="H23" s="18"/>
    </row>
    <row r="24" spans="1:8" ht="15" x14ac:dyDescent="0.2">
      <c r="A24" s="18"/>
      <c r="B24" s="12" t="s">
        <v>1712</v>
      </c>
      <c r="C24" s="12"/>
      <c r="D24" s="40" t="s">
        <v>58</v>
      </c>
      <c r="E24" s="17">
        <v>1</v>
      </c>
      <c r="F24" s="17">
        <v>1</v>
      </c>
      <c r="G24" s="40" t="s">
        <v>58</v>
      </c>
      <c r="H24" s="18"/>
    </row>
    <row r="25" spans="1:8" ht="15" x14ac:dyDescent="0.2">
      <c r="A25" s="18"/>
      <c r="B25" s="12" t="s">
        <v>1716</v>
      </c>
      <c r="C25" s="12"/>
      <c r="D25" s="40" t="s">
        <v>64</v>
      </c>
      <c r="E25" s="17">
        <v>2</v>
      </c>
      <c r="F25" s="17">
        <v>2</v>
      </c>
      <c r="G25" s="40" t="s">
        <v>64</v>
      </c>
      <c r="H25" s="18"/>
    </row>
    <row r="26" spans="1:8" ht="15" x14ac:dyDescent="0.2">
      <c r="A26" s="18"/>
      <c r="B26" s="12" t="s">
        <v>1711</v>
      </c>
      <c r="C26" s="12"/>
      <c r="D26" s="40" t="s">
        <v>68</v>
      </c>
      <c r="E26" s="17">
        <v>1</v>
      </c>
      <c r="F26" s="17">
        <v>1</v>
      </c>
      <c r="G26" s="40" t="s">
        <v>68</v>
      </c>
      <c r="H26" s="18"/>
    </row>
    <row r="27" spans="1:8" ht="15" x14ac:dyDescent="0.2">
      <c r="A27" s="18"/>
      <c r="B27" s="14" t="s">
        <v>1709</v>
      </c>
      <c r="C27" s="14"/>
      <c r="D27" s="42" t="s">
        <v>75</v>
      </c>
      <c r="E27" s="37">
        <v>1</v>
      </c>
      <c r="F27" s="37">
        <v>1</v>
      </c>
      <c r="G27" s="42" t="s">
        <v>75</v>
      </c>
      <c r="H27" s="18"/>
    </row>
  </sheetData>
  <mergeCells count="13">
    <mergeCell ref="A1:C1"/>
    <mergeCell ref="A2:C2"/>
    <mergeCell ref="D4:E4"/>
    <mergeCell ref="B10:H10"/>
    <mergeCell ref="B15:C15"/>
    <mergeCell ref="B25:C25"/>
    <mergeCell ref="B26:C26"/>
    <mergeCell ref="B27:C27"/>
    <mergeCell ref="B16:C16"/>
    <mergeCell ref="B17:C17"/>
    <mergeCell ref="B18:C18"/>
    <mergeCell ref="B19:C19"/>
    <mergeCell ref="B24:C2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'@lists'!$A$9:$B$9</xm:f>
          </x14:formula1>
          <xm:sqref>C8</xm:sqref>
        </x14:dataValidation>
      </x14:dataValidations>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56"/>
  <sheetViews>
    <sheetView workbookViewId="0"/>
  </sheetViews>
  <sheetFormatPr defaultColWidth="11.42578125" defaultRowHeight="12.75" x14ac:dyDescent="0.2"/>
  <cols>
    <col min="1" max="1" width="13.5703125" customWidth="1"/>
    <col min="2" max="2" width="10.5703125" customWidth="1"/>
    <col min="3" max="3" width="10.85546875" customWidth="1"/>
    <col min="4" max="4" width="27.7109375" customWidth="1"/>
    <col min="5" max="5" width="8.28515625" customWidth="1"/>
    <col min="6" max="17" width="13.5703125" customWidth="1"/>
    <col min="18" max="18" width="8.28515625" customWidth="1"/>
  </cols>
  <sheetData>
    <row r="1" spans="1:18" ht="15" x14ac:dyDescent="0.2">
      <c r="A1" s="11" t="s">
        <v>876</v>
      </c>
      <c r="B1" s="10"/>
      <c r="C1" s="10"/>
      <c r="D1" s="18"/>
      <c r="E1" s="18"/>
      <c r="F1" s="18"/>
      <c r="G1" s="18"/>
      <c r="H1" s="18"/>
      <c r="I1" s="18"/>
      <c r="J1" s="18"/>
      <c r="K1" s="18"/>
      <c r="L1" s="18"/>
      <c r="M1" s="18"/>
      <c r="N1" s="18"/>
      <c r="O1" s="18"/>
      <c r="P1" s="18"/>
      <c r="Q1" s="18"/>
      <c r="R1" s="18"/>
    </row>
    <row r="2" spans="1:18" ht="15" x14ac:dyDescent="0.2">
      <c r="A2" s="11" t="s">
        <v>1057</v>
      </c>
      <c r="B2" s="10"/>
      <c r="C2" s="10"/>
      <c r="D2" s="18"/>
      <c r="E2" s="18"/>
      <c r="F2" s="18"/>
      <c r="G2" s="18"/>
      <c r="H2" s="18"/>
      <c r="I2" s="18"/>
      <c r="J2" s="18"/>
      <c r="K2" s="18"/>
      <c r="L2" s="18"/>
      <c r="M2" s="18"/>
      <c r="N2" s="18"/>
      <c r="O2" s="18"/>
      <c r="P2" s="18"/>
      <c r="Q2" s="18"/>
      <c r="R2" s="18"/>
    </row>
    <row r="3" spans="1:18" ht="15" x14ac:dyDescent="0.2">
      <c r="A3" s="18"/>
      <c r="B3" s="18"/>
      <c r="C3" s="18"/>
      <c r="D3" s="18"/>
      <c r="E3" s="18"/>
      <c r="F3" s="18"/>
      <c r="G3" s="18"/>
      <c r="H3" s="18"/>
      <c r="I3" s="18"/>
      <c r="J3" s="18"/>
      <c r="K3" s="18"/>
      <c r="L3" s="18"/>
      <c r="M3" s="18"/>
      <c r="N3" s="18"/>
      <c r="O3" s="18"/>
      <c r="P3" s="18"/>
      <c r="Q3" s="18"/>
      <c r="R3" s="18"/>
    </row>
    <row r="4" spans="1:1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row>
    <row r="5" spans="1:18" ht="15" x14ac:dyDescent="0.2">
      <c r="A5" s="25"/>
      <c r="B5" s="25" t="s">
        <v>2118</v>
      </c>
      <c r="C5" s="23">
        <v>43465</v>
      </c>
      <c r="D5" s="18"/>
      <c r="E5" s="18"/>
      <c r="F5" s="18"/>
      <c r="G5" s="18"/>
      <c r="H5" s="18"/>
      <c r="I5" s="18"/>
      <c r="J5" s="18"/>
      <c r="K5" s="18"/>
      <c r="L5" s="18"/>
      <c r="M5" s="18"/>
      <c r="N5" s="18"/>
      <c r="O5" s="18"/>
      <c r="P5" s="18"/>
      <c r="Q5" s="18"/>
      <c r="R5" s="18"/>
    </row>
    <row r="6" spans="1:1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row>
    <row r="7" spans="1:18" ht="15" x14ac:dyDescent="0.2">
      <c r="A7" s="29"/>
      <c r="B7" s="29"/>
      <c r="C7" s="24"/>
      <c r="D7" s="18"/>
      <c r="E7" s="18"/>
      <c r="F7" s="18"/>
      <c r="G7" s="18"/>
      <c r="H7" s="18"/>
      <c r="I7" s="18"/>
      <c r="J7" s="18"/>
      <c r="K7" s="18"/>
      <c r="L7" s="18"/>
      <c r="M7" s="18"/>
      <c r="N7" s="18"/>
      <c r="O7" s="18"/>
      <c r="P7" s="18"/>
      <c r="Q7" s="18"/>
      <c r="R7" s="18"/>
    </row>
    <row r="8" spans="1:18" ht="15" x14ac:dyDescent="0.2">
      <c r="A8" s="30"/>
      <c r="B8" s="30" t="s">
        <v>1511</v>
      </c>
      <c r="C8" s="36" t="str">
        <f>B11</f>
        <v>630-86</v>
      </c>
      <c r="D8" s="18"/>
      <c r="E8" s="18"/>
      <c r="F8" s="18"/>
      <c r="G8" s="18"/>
      <c r="H8" s="18"/>
      <c r="I8" s="18"/>
      <c r="J8" s="18"/>
      <c r="K8" s="18"/>
      <c r="L8" s="18"/>
      <c r="M8" s="18"/>
      <c r="N8" s="18"/>
      <c r="O8" s="18"/>
      <c r="P8" s="18"/>
      <c r="Q8" s="18"/>
      <c r="R8" s="18"/>
    </row>
    <row r="9" spans="1:18" ht="15" x14ac:dyDescent="0.2">
      <c r="A9" s="18"/>
      <c r="B9" s="18"/>
      <c r="C9" s="18"/>
      <c r="D9" s="18"/>
      <c r="E9" s="18"/>
      <c r="F9" s="18"/>
      <c r="G9" s="18"/>
      <c r="H9" s="18"/>
      <c r="I9" s="18"/>
      <c r="J9" s="18"/>
      <c r="K9" s="18"/>
      <c r="L9" s="18"/>
      <c r="M9" s="18"/>
      <c r="N9" s="18"/>
      <c r="O9" s="18"/>
      <c r="P9" s="18"/>
      <c r="Q9" s="18"/>
      <c r="R9" s="18"/>
    </row>
    <row r="10" spans="1:18" ht="33" customHeight="1" x14ac:dyDescent="0.2">
      <c r="A10" s="18"/>
      <c r="B10" s="61" t="s">
        <v>319</v>
      </c>
      <c r="C10" s="10"/>
      <c r="D10" s="10"/>
      <c r="E10" s="10"/>
      <c r="F10" s="10"/>
      <c r="G10" s="10"/>
      <c r="H10" s="10"/>
      <c r="I10" s="10"/>
      <c r="J10" s="10"/>
      <c r="K10" s="10"/>
      <c r="L10" s="10"/>
      <c r="M10" s="10"/>
      <c r="N10" s="10"/>
      <c r="O10" s="10"/>
      <c r="P10" s="10"/>
      <c r="Q10" s="72"/>
      <c r="R10" s="18"/>
    </row>
    <row r="11" spans="1:18" ht="15" x14ac:dyDescent="0.2">
      <c r="A11" s="18"/>
      <c r="B11" s="15" t="s">
        <v>318</v>
      </c>
      <c r="C11" s="18"/>
      <c r="D11" s="18"/>
      <c r="E11" s="18"/>
      <c r="F11" s="18"/>
      <c r="G11" s="18"/>
      <c r="H11" s="18"/>
      <c r="I11" s="18"/>
      <c r="J11" s="18"/>
      <c r="K11" s="18"/>
      <c r="L11" s="18"/>
      <c r="M11" s="18"/>
      <c r="N11" s="18"/>
      <c r="O11" s="18"/>
      <c r="P11" s="18"/>
      <c r="Q11" s="18"/>
      <c r="R11" s="18"/>
    </row>
    <row r="12" spans="1:18" ht="15" x14ac:dyDescent="0.2">
      <c r="A12" s="18"/>
      <c r="B12" s="18"/>
      <c r="C12" s="18"/>
      <c r="D12" s="18"/>
      <c r="E12" s="18"/>
      <c r="F12" s="3" t="s">
        <v>2141</v>
      </c>
      <c r="G12" s="2"/>
      <c r="H12" s="2"/>
      <c r="I12" s="2"/>
      <c r="J12" s="2"/>
      <c r="K12" s="3"/>
      <c r="L12" s="3" t="s">
        <v>2112</v>
      </c>
      <c r="M12" s="2"/>
      <c r="N12" s="2"/>
      <c r="O12" s="2"/>
      <c r="P12" s="2"/>
      <c r="Q12" s="3"/>
      <c r="R12" s="18"/>
    </row>
    <row r="13" spans="1:18" ht="30.95" customHeight="1" x14ac:dyDescent="0.2">
      <c r="A13" s="18"/>
      <c r="B13" s="18"/>
      <c r="C13" s="18"/>
      <c r="D13" s="18"/>
      <c r="E13" s="18"/>
      <c r="F13" s="45" t="s">
        <v>1466</v>
      </c>
      <c r="G13" s="45" t="s">
        <v>1622</v>
      </c>
      <c r="H13" s="45" t="s">
        <v>1620</v>
      </c>
      <c r="I13" s="45" t="s">
        <v>1123</v>
      </c>
      <c r="J13" s="45" t="s">
        <v>1779</v>
      </c>
      <c r="K13" s="45" t="s">
        <v>29</v>
      </c>
      <c r="L13" s="45" t="s">
        <v>1466</v>
      </c>
      <c r="M13" s="45" t="s">
        <v>1622</v>
      </c>
      <c r="N13" s="45" t="s">
        <v>1620</v>
      </c>
      <c r="O13" s="45" t="s">
        <v>1123</v>
      </c>
      <c r="P13" s="45" t="s">
        <v>1779</v>
      </c>
      <c r="Q13" s="45" t="s">
        <v>29</v>
      </c>
      <c r="R13" s="18"/>
    </row>
    <row r="14" spans="1:18" ht="15" x14ac:dyDescent="0.2">
      <c r="A14" s="18"/>
      <c r="B14" s="18"/>
      <c r="C14" s="18"/>
      <c r="D14" s="18"/>
      <c r="E14" s="18"/>
      <c r="F14" s="49" t="s">
        <v>51</v>
      </c>
      <c r="G14" s="49" t="s">
        <v>87</v>
      </c>
      <c r="H14" s="49" t="s">
        <v>109</v>
      </c>
      <c r="I14" s="49" t="s">
        <v>123</v>
      </c>
      <c r="J14" s="49" t="s">
        <v>137</v>
      </c>
      <c r="K14" s="49" t="s">
        <v>143</v>
      </c>
      <c r="L14" s="49" t="s">
        <v>51</v>
      </c>
      <c r="M14" s="49" t="s">
        <v>87</v>
      </c>
      <c r="N14" s="49" t="s">
        <v>109</v>
      </c>
      <c r="O14" s="49" t="s">
        <v>123</v>
      </c>
      <c r="P14" s="49" t="s">
        <v>137</v>
      </c>
      <c r="Q14" s="49" t="s">
        <v>143</v>
      </c>
      <c r="R14" s="18"/>
    </row>
    <row r="15" spans="1:18" ht="15" x14ac:dyDescent="0.2">
      <c r="A15" s="18"/>
      <c r="B15" s="14" t="s">
        <v>725</v>
      </c>
      <c r="C15" s="14" t="s">
        <v>48</v>
      </c>
      <c r="D15" s="31" t="s">
        <v>2109</v>
      </c>
      <c r="E15" s="49" t="s">
        <v>51</v>
      </c>
      <c r="F15" s="17">
        <v>493300</v>
      </c>
      <c r="G15" s="17">
        <v>132500</v>
      </c>
      <c r="H15" s="17">
        <v>0</v>
      </c>
      <c r="I15" s="52"/>
      <c r="J15" s="17">
        <v>625800</v>
      </c>
      <c r="K15" s="52"/>
      <c r="L15" s="17">
        <v>503300</v>
      </c>
      <c r="M15" s="17">
        <v>48100</v>
      </c>
      <c r="N15" s="17">
        <v>0</v>
      </c>
      <c r="O15" s="52"/>
      <c r="P15" s="17">
        <v>551400</v>
      </c>
      <c r="Q15" s="52"/>
      <c r="R15" s="49" t="s">
        <v>51</v>
      </c>
    </row>
    <row r="16" spans="1:18" ht="15" x14ac:dyDescent="0.2">
      <c r="A16" s="18"/>
      <c r="B16" s="13"/>
      <c r="C16" s="13"/>
      <c r="D16" s="31" t="s">
        <v>2108</v>
      </c>
      <c r="E16" s="49" t="s">
        <v>87</v>
      </c>
      <c r="F16" s="17">
        <v>0</v>
      </c>
      <c r="G16" s="17">
        <v>0</v>
      </c>
      <c r="H16" s="17">
        <v>0</v>
      </c>
      <c r="I16" s="52"/>
      <c r="J16" s="17">
        <v>0</v>
      </c>
      <c r="K16" s="52"/>
      <c r="L16" s="17">
        <v>0</v>
      </c>
      <c r="M16" s="17">
        <v>0</v>
      </c>
      <c r="N16" s="17">
        <v>0</v>
      </c>
      <c r="O16" s="52"/>
      <c r="P16" s="17">
        <v>0</v>
      </c>
      <c r="Q16" s="52"/>
      <c r="R16" s="49" t="s">
        <v>87</v>
      </c>
    </row>
    <row r="17" spans="1:18" ht="15" x14ac:dyDescent="0.2">
      <c r="A17" s="18"/>
      <c r="B17" s="13"/>
      <c r="C17" s="13"/>
      <c r="D17" s="31" t="s">
        <v>2106</v>
      </c>
      <c r="E17" s="49" t="s">
        <v>109</v>
      </c>
      <c r="F17" s="17">
        <v>10100</v>
      </c>
      <c r="G17" s="17">
        <v>0</v>
      </c>
      <c r="H17" s="17">
        <v>0</v>
      </c>
      <c r="I17" s="52"/>
      <c r="J17" s="17">
        <v>10100</v>
      </c>
      <c r="K17" s="52"/>
      <c r="L17" s="17">
        <v>13900</v>
      </c>
      <c r="M17" s="17">
        <v>0</v>
      </c>
      <c r="N17" s="17">
        <v>0</v>
      </c>
      <c r="O17" s="52"/>
      <c r="P17" s="17">
        <v>13900</v>
      </c>
      <c r="Q17" s="52"/>
      <c r="R17" s="49" t="s">
        <v>109</v>
      </c>
    </row>
    <row r="18" spans="1:18" ht="15" x14ac:dyDescent="0.2">
      <c r="A18" s="18"/>
      <c r="B18" s="13"/>
      <c r="C18" s="13"/>
      <c r="D18" s="31" t="s">
        <v>2107</v>
      </c>
      <c r="E18" s="49" t="s">
        <v>123</v>
      </c>
      <c r="F18" s="17">
        <v>0</v>
      </c>
      <c r="G18" s="17">
        <v>0</v>
      </c>
      <c r="H18" s="17">
        <v>0</v>
      </c>
      <c r="I18" s="52"/>
      <c r="J18" s="17">
        <v>0</v>
      </c>
      <c r="K18" s="52"/>
      <c r="L18" s="17">
        <v>0</v>
      </c>
      <c r="M18" s="17">
        <v>0</v>
      </c>
      <c r="N18" s="17">
        <v>0</v>
      </c>
      <c r="O18" s="52"/>
      <c r="P18" s="17">
        <v>0</v>
      </c>
      <c r="Q18" s="52"/>
      <c r="R18" s="49" t="s">
        <v>123</v>
      </c>
    </row>
    <row r="19" spans="1:18" ht="15" x14ac:dyDescent="0.2">
      <c r="A19" s="18"/>
      <c r="B19" s="13"/>
      <c r="C19" s="13"/>
      <c r="D19" s="31" t="s">
        <v>1364</v>
      </c>
      <c r="E19" s="49" t="s">
        <v>137</v>
      </c>
      <c r="F19" s="17">
        <v>0</v>
      </c>
      <c r="G19" s="17">
        <v>0</v>
      </c>
      <c r="H19" s="17">
        <v>0</v>
      </c>
      <c r="I19" s="52"/>
      <c r="J19" s="17">
        <v>0</v>
      </c>
      <c r="K19" s="52"/>
      <c r="L19" s="17">
        <v>0</v>
      </c>
      <c r="M19" s="17">
        <v>0</v>
      </c>
      <c r="N19" s="17">
        <v>0</v>
      </c>
      <c r="O19" s="52"/>
      <c r="P19" s="17">
        <v>0</v>
      </c>
      <c r="Q19" s="52"/>
      <c r="R19" s="49" t="s">
        <v>137</v>
      </c>
    </row>
    <row r="20" spans="1:18" ht="15" x14ac:dyDescent="0.2">
      <c r="A20" s="18"/>
      <c r="B20" s="13"/>
      <c r="C20" s="13"/>
      <c r="D20" s="31" t="s">
        <v>2101</v>
      </c>
      <c r="E20" s="49" t="s">
        <v>143</v>
      </c>
      <c r="F20" s="17">
        <v>0</v>
      </c>
      <c r="G20" s="17">
        <v>700</v>
      </c>
      <c r="H20" s="17">
        <v>0</v>
      </c>
      <c r="I20" s="52"/>
      <c r="J20" s="17">
        <v>700</v>
      </c>
      <c r="K20" s="52"/>
      <c r="L20" s="17">
        <v>100</v>
      </c>
      <c r="M20" s="17">
        <v>6300</v>
      </c>
      <c r="N20" s="17">
        <v>0</v>
      </c>
      <c r="O20" s="52"/>
      <c r="P20" s="17">
        <v>6400</v>
      </c>
      <c r="Q20" s="52"/>
      <c r="R20" s="49" t="s">
        <v>143</v>
      </c>
    </row>
    <row r="21" spans="1:18" ht="15" x14ac:dyDescent="0.2">
      <c r="A21" s="18"/>
      <c r="B21" s="13"/>
      <c r="C21" s="13"/>
      <c r="D21" s="31" t="s">
        <v>2102</v>
      </c>
      <c r="E21" s="49" t="s">
        <v>348</v>
      </c>
      <c r="F21" s="17">
        <v>0</v>
      </c>
      <c r="G21" s="17">
        <v>0</v>
      </c>
      <c r="H21" s="17">
        <v>0</v>
      </c>
      <c r="I21" s="52"/>
      <c r="J21" s="17">
        <v>0</v>
      </c>
      <c r="K21" s="52"/>
      <c r="L21" s="17">
        <v>0</v>
      </c>
      <c r="M21" s="17">
        <v>0</v>
      </c>
      <c r="N21" s="17">
        <v>0</v>
      </c>
      <c r="O21" s="52"/>
      <c r="P21" s="17">
        <v>0</v>
      </c>
      <c r="Q21" s="52"/>
      <c r="R21" s="49" t="s">
        <v>348</v>
      </c>
    </row>
    <row r="22" spans="1:18" ht="15" x14ac:dyDescent="0.2">
      <c r="A22" s="18"/>
      <c r="B22" s="13"/>
      <c r="C22" s="13"/>
      <c r="D22" s="31" t="s">
        <v>1496</v>
      </c>
      <c r="E22" s="49" t="s">
        <v>349</v>
      </c>
      <c r="F22" s="17">
        <v>0</v>
      </c>
      <c r="G22" s="17">
        <v>0</v>
      </c>
      <c r="H22" s="17">
        <v>0</v>
      </c>
      <c r="I22" s="52"/>
      <c r="J22" s="17">
        <v>0</v>
      </c>
      <c r="K22" s="52"/>
      <c r="L22" s="17">
        <v>0</v>
      </c>
      <c r="M22" s="17">
        <v>0</v>
      </c>
      <c r="N22" s="17">
        <v>0</v>
      </c>
      <c r="O22" s="52"/>
      <c r="P22" s="17">
        <v>0</v>
      </c>
      <c r="Q22" s="52"/>
      <c r="R22" s="49" t="s">
        <v>349</v>
      </c>
    </row>
    <row r="23" spans="1:18" ht="15" x14ac:dyDescent="0.2">
      <c r="A23" s="18"/>
      <c r="B23" s="13"/>
      <c r="C23" s="12"/>
      <c r="D23" s="31" t="s">
        <v>1666</v>
      </c>
      <c r="E23" s="49" t="s">
        <v>377</v>
      </c>
      <c r="F23" s="17">
        <v>503400</v>
      </c>
      <c r="G23" s="17">
        <v>133200</v>
      </c>
      <c r="H23" s="17">
        <v>0</v>
      </c>
      <c r="I23" s="52"/>
      <c r="J23" s="17">
        <v>636600</v>
      </c>
      <c r="K23" s="52"/>
      <c r="L23" s="17">
        <v>517300</v>
      </c>
      <c r="M23" s="17">
        <v>54400</v>
      </c>
      <c r="N23" s="17">
        <v>0</v>
      </c>
      <c r="O23" s="52"/>
      <c r="P23" s="17">
        <v>571700</v>
      </c>
      <c r="Q23" s="52"/>
      <c r="R23" s="49" t="s">
        <v>377</v>
      </c>
    </row>
    <row r="24" spans="1:18" ht="15" x14ac:dyDescent="0.2">
      <c r="A24" s="18"/>
      <c r="B24" s="13"/>
      <c r="C24" s="14" t="s">
        <v>1566</v>
      </c>
      <c r="D24" s="31" t="s">
        <v>2109</v>
      </c>
      <c r="E24" s="49" t="s">
        <v>58</v>
      </c>
      <c r="F24" s="17">
        <v>0</v>
      </c>
      <c r="G24" s="17">
        <v>0</v>
      </c>
      <c r="H24" s="17">
        <v>0</v>
      </c>
      <c r="I24" s="52"/>
      <c r="J24" s="17">
        <v>0</v>
      </c>
      <c r="K24" s="52"/>
      <c r="L24" s="17">
        <v>0</v>
      </c>
      <c r="M24" s="17">
        <v>0</v>
      </c>
      <c r="N24" s="17">
        <v>0</v>
      </c>
      <c r="O24" s="52"/>
      <c r="P24" s="17">
        <v>0</v>
      </c>
      <c r="Q24" s="52"/>
      <c r="R24" s="49" t="s">
        <v>58</v>
      </c>
    </row>
    <row r="25" spans="1:18" ht="15" x14ac:dyDescent="0.2">
      <c r="A25" s="18"/>
      <c r="B25" s="13"/>
      <c r="C25" s="13"/>
      <c r="D25" s="31" t="s">
        <v>2108</v>
      </c>
      <c r="E25" s="49" t="s">
        <v>64</v>
      </c>
      <c r="F25" s="17">
        <v>0</v>
      </c>
      <c r="G25" s="17">
        <v>0</v>
      </c>
      <c r="H25" s="17">
        <v>0</v>
      </c>
      <c r="I25" s="52"/>
      <c r="J25" s="17">
        <v>0</v>
      </c>
      <c r="K25" s="52"/>
      <c r="L25" s="17">
        <v>0</v>
      </c>
      <c r="M25" s="17">
        <v>0</v>
      </c>
      <c r="N25" s="17">
        <v>0</v>
      </c>
      <c r="O25" s="52"/>
      <c r="P25" s="17">
        <v>0</v>
      </c>
      <c r="Q25" s="52"/>
      <c r="R25" s="49" t="s">
        <v>64</v>
      </c>
    </row>
    <row r="26" spans="1:18" ht="15" x14ac:dyDescent="0.2">
      <c r="A26" s="18"/>
      <c r="B26" s="13"/>
      <c r="C26" s="13"/>
      <c r="D26" s="31" t="s">
        <v>2106</v>
      </c>
      <c r="E26" s="49" t="s">
        <v>68</v>
      </c>
      <c r="F26" s="17">
        <v>0</v>
      </c>
      <c r="G26" s="17">
        <v>0</v>
      </c>
      <c r="H26" s="17">
        <v>0</v>
      </c>
      <c r="I26" s="52"/>
      <c r="J26" s="17">
        <v>0</v>
      </c>
      <c r="K26" s="52"/>
      <c r="L26" s="17">
        <v>0</v>
      </c>
      <c r="M26" s="17">
        <v>0</v>
      </c>
      <c r="N26" s="17">
        <v>0</v>
      </c>
      <c r="O26" s="52"/>
      <c r="P26" s="17">
        <v>0</v>
      </c>
      <c r="Q26" s="52"/>
      <c r="R26" s="49" t="s">
        <v>68</v>
      </c>
    </row>
    <row r="27" spans="1:18" ht="15" x14ac:dyDescent="0.2">
      <c r="A27" s="18"/>
      <c r="B27" s="13"/>
      <c r="C27" s="13"/>
      <c r="D27" s="31" t="s">
        <v>2107</v>
      </c>
      <c r="E27" s="49" t="s">
        <v>75</v>
      </c>
      <c r="F27" s="17">
        <v>0</v>
      </c>
      <c r="G27" s="17">
        <v>0</v>
      </c>
      <c r="H27" s="17">
        <v>0</v>
      </c>
      <c r="I27" s="52"/>
      <c r="J27" s="17">
        <v>0</v>
      </c>
      <c r="K27" s="52"/>
      <c r="L27" s="17">
        <v>0</v>
      </c>
      <c r="M27" s="17">
        <v>0</v>
      </c>
      <c r="N27" s="17">
        <v>0</v>
      </c>
      <c r="O27" s="52"/>
      <c r="P27" s="17">
        <v>0</v>
      </c>
      <c r="Q27" s="52"/>
      <c r="R27" s="49" t="s">
        <v>75</v>
      </c>
    </row>
    <row r="28" spans="1:18" ht="15" x14ac:dyDescent="0.2">
      <c r="A28" s="18"/>
      <c r="B28" s="13"/>
      <c r="C28" s="13"/>
      <c r="D28" s="31" t="s">
        <v>1364</v>
      </c>
      <c r="E28" s="49" t="s">
        <v>78</v>
      </c>
      <c r="F28" s="17">
        <v>0</v>
      </c>
      <c r="G28" s="17">
        <v>0</v>
      </c>
      <c r="H28" s="17">
        <v>0</v>
      </c>
      <c r="I28" s="52"/>
      <c r="J28" s="17">
        <v>0</v>
      </c>
      <c r="K28" s="52"/>
      <c r="L28" s="17">
        <v>0</v>
      </c>
      <c r="M28" s="17">
        <v>0</v>
      </c>
      <c r="N28" s="17">
        <v>0</v>
      </c>
      <c r="O28" s="52"/>
      <c r="P28" s="17">
        <v>0</v>
      </c>
      <c r="Q28" s="52"/>
      <c r="R28" s="49" t="s">
        <v>78</v>
      </c>
    </row>
    <row r="29" spans="1:18" ht="15" x14ac:dyDescent="0.2">
      <c r="A29" s="18"/>
      <c r="B29" s="13"/>
      <c r="C29" s="13"/>
      <c r="D29" s="31" t="s">
        <v>2101</v>
      </c>
      <c r="E29" s="49" t="s">
        <v>80</v>
      </c>
      <c r="F29" s="17">
        <v>0</v>
      </c>
      <c r="G29" s="17">
        <v>0</v>
      </c>
      <c r="H29" s="17">
        <v>0</v>
      </c>
      <c r="I29" s="52"/>
      <c r="J29" s="17">
        <v>0</v>
      </c>
      <c r="K29" s="52"/>
      <c r="L29" s="17">
        <v>0</v>
      </c>
      <c r="M29" s="17">
        <v>0</v>
      </c>
      <c r="N29" s="17">
        <v>0</v>
      </c>
      <c r="O29" s="52"/>
      <c r="P29" s="17">
        <v>0</v>
      </c>
      <c r="Q29" s="52"/>
      <c r="R29" s="49" t="s">
        <v>80</v>
      </c>
    </row>
    <row r="30" spans="1:18" ht="15" x14ac:dyDescent="0.2">
      <c r="A30" s="18"/>
      <c r="B30" s="13"/>
      <c r="C30" s="13"/>
      <c r="D30" s="31" t="s">
        <v>2102</v>
      </c>
      <c r="E30" s="49" t="s">
        <v>81</v>
      </c>
      <c r="F30" s="17">
        <v>0</v>
      </c>
      <c r="G30" s="17">
        <v>0</v>
      </c>
      <c r="H30" s="17">
        <v>0</v>
      </c>
      <c r="I30" s="52"/>
      <c r="J30" s="17">
        <v>0</v>
      </c>
      <c r="K30" s="52"/>
      <c r="L30" s="17">
        <v>0</v>
      </c>
      <c r="M30" s="17">
        <v>0</v>
      </c>
      <c r="N30" s="17">
        <v>0</v>
      </c>
      <c r="O30" s="52"/>
      <c r="P30" s="17">
        <v>0</v>
      </c>
      <c r="Q30" s="52"/>
      <c r="R30" s="49" t="s">
        <v>81</v>
      </c>
    </row>
    <row r="31" spans="1:18" ht="15" x14ac:dyDescent="0.2">
      <c r="A31" s="18"/>
      <c r="B31" s="13"/>
      <c r="C31" s="13"/>
      <c r="D31" s="31" t="s">
        <v>1496</v>
      </c>
      <c r="E31" s="49" t="s">
        <v>82</v>
      </c>
      <c r="F31" s="17">
        <v>0</v>
      </c>
      <c r="G31" s="17">
        <v>0</v>
      </c>
      <c r="H31" s="17">
        <v>0</v>
      </c>
      <c r="I31" s="52"/>
      <c r="J31" s="17">
        <v>0</v>
      </c>
      <c r="K31" s="52"/>
      <c r="L31" s="17">
        <v>0</v>
      </c>
      <c r="M31" s="17">
        <v>0</v>
      </c>
      <c r="N31" s="17">
        <v>0</v>
      </c>
      <c r="O31" s="52"/>
      <c r="P31" s="17">
        <v>0</v>
      </c>
      <c r="Q31" s="52"/>
      <c r="R31" s="49" t="s">
        <v>82</v>
      </c>
    </row>
    <row r="32" spans="1:18" ht="15" x14ac:dyDescent="0.2">
      <c r="A32" s="18"/>
      <c r="B32" s="13"/>
      <c r="C32" s="12"/>
      <c r="D32" s="31" t="s">
        <v>1667</v>
      </c>
      <c r="E32" s="49" t="s">
        <v>84</v>
      </c>
      <c r="F32" s="17">
        <v>0</v>
      </c>
      <c r="G32" s="17">
        <v>0</v>
      </c>
      <c r="H32" s="17">
        <v>0</v>
      </c>
      <c r="I32" s="52"/>
      <c r="J32" s="17">
        <v>0</v>
      </c>
      <c r="K32" s="52"/>
      <c r="L32" s="17">
        <v>0</v>
      </c>
      <c r="M32" s="17">
        <v>0</v>
      </c>
      <c r="N32" s="17">
        <v>0</v>
      </c>
      <c r="O32" s="52"/>
      <c r="P32" s="17">
        <v>0</v>
      </c>
      <c r="Q32" s="52"/>
      <c r="R32" s="49" t="s">
        <v>84</v>
      </c>
    </row>
    <row r="33" spans="1:18" ht="15" x14ac:dyDescent="0.2">
      <c r="A33" s="18"/>
      <c r="B33" s="13"/>
      <c r="C33" s="14" t="s">
        <v>1486</v>
      </c>
      <c r="D33" s="31" t="s">
        <v>1203</v>
      </c>
      <c r="E33" s="49" t="s">
        <v>85</v>
      </c>
      <c r="F33" s="17">
        <v>0</v>
      </c>
      <c r="G33" s="17">
        <v>0</v>
      </c>
      <c r="H33" s="17">
        <v>0</v>
      </c>
      <c r="I33" s="17">
        <v>0</v>
      </c>
      <c r="J33" s="17">
        <v>0</v>
      </c>
      <c r="K33" s="52"/>
      <c r="L33" s="17">
        <v>0</v>
      </c>
      <c r="M33" s="17">
        <v>0</v>
      </c>
      <c r="N33" s="17">
        <v>0</v>
      </c>
      <c r="O33" s="17">
        <v>0</v>
      </c>
      <c r="P33" s="17">
        <v>0</v>
      </c>
      <c r="Q33" s="52"/>
      <c r="R33" s="49" t="s">
        <v>85</v>
      </c>
    </row>
    <row r="34" spans="1:18" ht="15" x14ac:dyDescent="0.2">
      <c r="A34" s="18"/>
      <c r="B34" s="13"/>
      <c r="C34" s="13"/>
      <c r="D34" s="31" t="s">
        <v>1202</v>
      </c>
      <c r="E34" s="49" t="s">
        <v>90</v>
      </c>
      <c r="F34" s="17">
        <v>0</v>
      </c>
      <c r="G34" s="17">
        <v>500</v>
      </c>
      <c r="H34" s="17">
        <v>0</v>
      </c>
      <c r="I34" s="17">
        <v>0</v>
      </c>
      <c r="J34" s="17">
        <v>500</v>
      </c>
      <c r="K34" s="52"/>
      <c r="L34" s="17">
        <v>0</v>
      </c>
      <c r="M34" s="17">
        <v>700</v>
      </c>
      <c r="N34" s="17">
        <v>0</v>
      </c>
      <c r="O34" s="17">
        <v>0</v>
      </c>
      <c r="P34" s="17">
        <v>700</v>
      </c>
      <c r="Q34" s="52"/>
      <c r="R34" s="49" t="s">
        <v>90</v>
      </c>
    </row>
    <row r="35" spans="1:18" ht="15" x14ac:dyDescent="0.2">
      <c r="A35" s="18"/>
      <c r="B35" s="13"/>
      <c r="C35" s="13"/>
      <c r="D35" s="31" t="s">
        <v>1199</v>
      </c>
      <c r="E35" s="49" t="s">
        <v>94</v>
      </c>
      <c r="F35" s="17">
        <v>0</v>
      </c>
      <c r="G35" s="17">
        <v>0</v>
      </c>
      <c r="H35" s="17">
        <v>0</v>
      </c>
      <c r="I35" s="17">
        <v>0</v>
      </c>
      <c r="J35" s="17">
        <v>0</v>
      </c>
      <c r="K35" s="52"/>
      <c r="L35" s="17">
        <v>0</v>
      </c>
      <c r="M35" s="17">
        <v>0</v>
      </c>
      <c r="N35" s="17">
        <v>0</v>
      </c>
      <c r="O35" s="17">
        <v>0</v>
      </c>
      <c r="P35" s="17">
        <v>0</v>
      </c>
      <c r="Q35" s="52"/>
      <c r="R35" s="49" t="s">
        <v>94</v>
      </c>
    </row>
    <row r="36" spans="1:18" ht="15" x14ac:dyDescent="0.2">
      <c r="A36" s="18"/>
      <c r="B36" s="13"/>
      <c r="C36" s="13"/>
      <c r="D36" s="31" t="s">
        <v>1204</v>
      </c>
      <c r="E36" s="49" t="s">
        <v>95</v>
      </c>
      <c r="F36" s="17">
        <v>100</v>
      </c>
      <c r="G36" s="17">
        <v>200</v>
      </c>
      <c r="H36" s="17">
        <v>0</v>
      </c>
      <c r="I36" s="17">
        <v>0</v>
      </c>
      <c r="J36" s="17">
        <v>300</v>
      </c>
      <c r="K36" s="52"/>
      <c r="L36" s="17">
        <v>0</v>
      </c>
      <c r="M36" s="17">
        <v>300</v>
      </c>
      <c r="N36" s="17">
        <v>0</v>
      </c>
      <c r="O36" s="17">
        <v>0</v>
      </c>
      <c r="P36" s="17">
        <v>300</v>
      </c>
      <c r="Q36" s="52"/>
      <c r="R36" s="49" t="s">
        <v>95</v>
      </c>
    </row>
    <row r="37" spans="1:18" ht="15" x14ac:dyDescent="0.2">
      <c r="A37" s="18"/>
      <c r="B37" s="13"/>
      <c r="C37" s="13"/>
      <c r="D37" s="31" t="s">
        <v>1555</v>
      </c>
      <c r="E37" s="49" t="s">
        <v>97</v>
      </c>
      <c r="F37" s="17">
        <v>0</v>
      </c>
      <c r="G37" s="17">
        <v>0</v>
      </c>
      <c r="H37" s="17">
        <v>0</v>
      </c>
      <c r="I37" s="17">
        <v>0</v>
      </c>
      <c r="J37" s="17">
        <v>0</v>
      </c>
      <c r="K37" s="52"/>
      <c r="L37" s="17">
        <v>0</v>
      </c>
      <c r="M37" s="17">
        <v>0</v>
      </c>
      <c r="N37" s="17">
        <v>0</v>
      </c>
      <c r="O37" s="17">
        <v>0</v>
      </c>
      <c r="P37" s="17">
        <v>0</v>
      </c>
      <c r="Q37" s="52"/>
      <c r="R37" s="49" t="s">
        <v>97</v>
      </c>
    </row>
    <row r="38" spans="1:18" ht="15" x14ac:dyDescent="0.2">
      <c r="A38" s="18"/>
      <c r="B38" s="13"/>
      <c r="C38" s="13"/>
      <c r="D38" s="31" t="s">
        <v>1200</v>
      </c>
      <c r="E38" s="49" t="s">
        <v>99</v>
      </c>
      <c r="F38" s="17">
        <v>0</v>
      </c>
      <c r="G38" s="17">
        <v>0</v>
      </c>
      <c r="H38" s="17">
        <v>0</v>
      </c>
      <c r="I38" s="17">
        <v>0</v>
      </c>
      <c r="J38" s="17">
        <v>0</v>
      </c>
      <c r="K38" s="52"/>
      <c r="L38" s="17">
        <v>0</v>
      </c>
      <c r="M38" s="17">
        <v>0</v>
      </c>
      <c r="N38" s="17">
        <v>0</v>
      </c>
      <c r="O38" s="17">
        <v>0</v>
      </c>
      <c r="P38" s="17">
        <v>0</v>
      </c>
      <c r="Q38" s="52"/>
      <c r="R38" s="49" t="s">
        <v>99</v>
      </c>
    </row>
    <row r="39" spans="1:18" ht="15" x14ac:dyDescent="0.2">
      <c r="A39" s="18"/>
      <c r="B39" s="13"/>
      <c r="C39" s="12"/>
      <c r="D39" s="31" t="s">
        <v>1671</v>
      </c>
      <c r="E39" s="49" t="s">
        <v>100</v>
      </c>
      <c r="F39" s="17">
        <v>100</v>
      </c>
      <c r="G39" s="17">
        <v>700</v>
      </c>
      <c r="H39" s="17">
        <v>0</v>
      </c>
      <c r="I39" s="17">
        <v>0</v>
      </c>
      <c r="J39" s="17">
        <v>800</v>
      </c>
      <c r="K39" s="52"/>
      <c r="L39" s="17">
        <v>0</v>
      </c>
      <c r="M39" s="17">
        <v>1000</v>
      </c>
      <c r="N39" s="17">
        <v>0</v>
      </c>
      <c r="O39" s="17">
        <v>0</v>
      </c>
      <c r="P39" s="17">
        <v>1000</v>
      </c>
      <c r="Q39" s="52"/>
      <c r="R39" s="49" t="s">
        <v>100</v>
      </c>
    </row>
    <row r="40" spans="1:18" ht="15" x14ac:dyDescent="0.2">
      <c r="A40" s="18"/>
      <c r="B40" s="13"/>
      <c r="C40" s="12" t="s">
        <v>1615</v>
      </c>
      <c r="D40" s="12"/>
      <c r="E40" s="49" t="s">
        <v>101</v>
      </c>
      <c r="F40" s="17">
        <v>0</v>
      </c>
      <c r="G40" s="17">
        <v>0</v>
      </c>
      <c r="H40" s="17">
        <v>0</v>
      </c>
      <c r="I40" s="17">
        <v>0</v>
      </c>
      <c r="J40" s="17">
        <v>0</v>
      </c>
      <c r="K40" s="52"/>
      <c r="L40" s="17">
        <v>0</v>
      </c>
      <c r="M40" s="17">
        <v>0</v>
      </c>
      <c r="N40" s="17">
        <v>0</v>
      </c>
      <c r="O40" s="17">
        <v>0</v>
      </c>
      <c r="P40" s="17">
        <v>0</v>
      </c>
      <c r="Q40" s="52"/>
      <c r="R40" s="49" t="s">
        <v>101</v>
      </c>
    </row>
    <row r="41" spans="1:18" ht="15" x14ac:dyDescent="0.2">
      <c r="A41" s="18"/>
      <c r="B41" s="13"/>
      <c r="C41" s="12" t="s">
        <v>1742</v>
      </c>
      <c r="D41" s="12"/>
      <c r="E41" s="49" t="s">
        <v>104</v>
      </c>
      <c r="F41" s="17">
        <v>503500</v>
      </c>
      <c r="G41" s="17">
        <v>133900</v>
      </c>
      <c r="H41" s="17">
        <v>0</v>
      </c>
      <c r="I41" s="17">
        <v>0</v>
      </c>
      <c r="J41" s="17">
        <v>637400</v>
      </c>
      <c r="K41" s="52"/>
      <c r="L41" s="17">
        <v>517300</v>
      </c>
      <c r="M41" s="17">
        <v>55400</v>
      </c>
      <c r="N41" s="17">
        <v>0</v>
      </c>
      <c r="O41" s="17">
        <v>0</v>
      </c>
      <c r="P41" s="17">
        <v>572700</v>
      </c>
      <c r="Q41" s="52"/>
      <c r="R41" s="49" t="s">
        <v>104</v>
      </c>
    </row>
    <row r="42" spans="1:18" ht="15" x14ac:dyDescent="0.2">
      <c r="A42" s="18"/>
      <c r="B42" s="13"/>
      <c r="C42" s="12" t="s">
        <v>1612</v>
      </c>
      <c r="D42" s="12"/>
      <c r="E42" s="49" t="s">
        <v>106</v>
      </c>
      <c r="F42" s="17">
        <v>0</v>
      </c>
      <c r="G42" s="17">
        <v>0</v>
      </c>
      <c r="H42" s="52"/>
      <c r="I42" s="52"/>
      <c r="J42" s="52"/>
      <c r="K42" s="52"/>
      <c r="L42" s="17">
        <v>0</v>
      </c>
      <c r="M42" s="17">
        <v>0</v>
      </c>
      <c r="N42" s="52"/>
      <c r="O42" s="52"/>
      <c r="P42" s="52"/>
      <c r="Q42" s="52"/>
      <c r="R42" s="49" t="s">
        <v>106</v>
      </c>
    </row>
    <row r="43" spans="1:18" ht="15" x14ac:dyDescent="0.2">
      <c r="A43" s="18"/>
      <c r="B43" s="12"/>
      <c r="C43" s="12" t="s">
        <v>1611</v>
      </c>
      <c r="D43" s="12"/>
      <c r="E43" s="49" t="s">
        <v>107</v>
      </c>
      <c r="F43" s="17">
        <v>0</v>
      </c>
      <c r="G43" s="17">
        <v>0</v>
      </c>
      <c r="H43" s="52"/>
      <c r="I43" s="52"/>
      <c r="J43" s="52"/>
      <c r="K43" s="52"/>
      <c r="L43" s="17">
        <v>0</v>
      </c>
      <c r="M43" s="17">
        <v>0</v>
      </c>
      <c r="N43" s="52"/>
      <c r="O43" s="52"/>
      <c r="P43" s="52"/>
      <c r="Q43" s="52"/>
      <c r="R43" s="49" t="s">
        <v>107</v>
      </c>
    </row>
    <row r="44" spans="1:18" ht="15" x14ac:dyDescent="0.2">
      <c r="A44" s="18"/>
      <c r="B44" s="14" t="s">
        <v>724</v>
      </c>
      <c r="C44" s="14" t="s">
        <v>1486</v>
      </c>
      <c r="D44" s="31" t="s">
        <v>1203</v>
      </c>
      <c r="E44" s="49" t="s">
        <v>110</v>
      </c>
      <c r="F44" s="17">
        <v>0</v>
      </c>
      <c r="G44" s="17">
        <v>0</v>
      </c>
      <c r="H44" s="17">
        <v>0</v>
      </c>
      <c r="I44" s="17">
        <v>0</v>
      </c>
      <c r="J44" s="17">
        <v>0</v>
      </c>
      <c r="K44" s="52"/>
      <c r="L44" s="17">
        <v>0</v>
      </c>
      <c r="M44" s="17">
        <v>0</v>
      </c>
      <c r="N44" s="17">
        <v>0</v>
      </c>
      <c r="O44" s="17">
        <v>0</v>
      </c>
      <c r="P44" s="17">
        <v>0</v>
      </c>
      <c r="Q44" s="52"/>
      <c r="R44" s="49" t="s">
        <v>110</v>
      </c>
    </row>
    <row r="45" spans="1:18" ht="15" x14ac:dyDescent="0.2">
      <c r="A45" s="18"/>
      <c r="B45" s="13"/>
      <c r="C45" s="13"/>
      <c r="D45" s="31" t="s">
        <v>1202</v>
      </c>
      <c r="E45" s="49" t="s">
        <v>111</v>
      </c>
      <c r="F45" s="17">
        <v>0</v>
      </c>
      <c r="G45" s="17">
        <v>2100</v>
      </c>
      <c r="H45" s="17">
        <v>0</v>
      </c>
      <c r="I45" s="17">
        <v>0</v>
      </c>
      <c r="J45" s="17">
        <v>2100</v>
      </c>
      <c r="K45" s="52"/>
      <c r="L45" s="17">
        <v>0</v>
      </c>
      <c r="M45" s="17">
        <v>600</v>
      </c>
      <c r="N45" s="17">
        <v>0</v>
      </c>
      <c r="O45" s="17">
        <v>0</v>
      </c>
      <c r="P45" s="17">
        <v>600</v>
      </c>
      <c r="Q45" s="52"/>
      <c r="R45" s="49" t="s">
        <v>111</v>
      </c>
    </row>
    <row r="46" spans="1:18" ht="15" x14ac:dyDescent="0.2">
      <c r="A46" s="18"/>
      <c r="B46" s="13"/>
      <c r="C46" s="13"/>
      <c r="D46" s="31" t="s">
        <v>1199</v>
      </c>
      <c r="E46" s="49" t="s">
        <v>113</v>
      </c>
      <c r="F46" s="17">
        <v>0</v>
      </c>
      <c r="G46" s="17">
        <v>100</v>
      </c>
      <c r="H46" s="17">
        <v>0</v>
      </c>
      <c r="I46" s="17">
        <v>0</v>
      </c>
      <c r="J46" s="17">
        <v>100</v>
      </c>
      <c r="K46" s="52"/>
      <c r="L46" s="17">
        <v>0</v>
      </c>
      <c r="M46" s="17">
        <v>0</v>
      </c>
      <c r="N46" s="17">
        <v>0</v>
      </c>
      <c r="O46" s="17">
        <v>0</v>
      </c>
      <c r="P46" s="17">
        <v>0</v>
      </c>
      <c r="Q46" s="52"/>
      <c r="R46" s="49" t="s">
        <v>113</v>
      </c>
    </row>
    <row r="47" spans="1:18" ht="15" x14ac:dyDescent="0.2">
      <c r="A47" s="18"/>
      <c r="B47" s="13"/>
      <c r="C47" s="13"/>
      <c r="D47" s="31" t="s">
        <v>1204</v>
      </c>
      <c r="E47" s="49" t="s">
        <v>114</v>
      </c>
      <c r="F47" s="17">
        <v>100</v>
      </c>
      <c r="G47" s="17">
        <v>0</v>
      </c>
      <c r="H47" s="17">
        <v>0</v>
      </c>
      <c r="I47" s="17">
        <v>0</v>
      </c>
      <c r="J47" s="17">
        <v>100</v>
      </c>
      <c r="K47" s="52"/>
      <c r="L47" s="17">
        <v>0</v>
      </c>
      <c r="M47" s="17">
        <v>0</v>
      </c>
      <c r="N47" s="17">
        <v>0</v>
      </c>
      <c r="O47" s="17">
        <v>0</v>
      </c>
      <c r="P47" s="17">
        <v>0</v>
      </c>
      <c r="Q47" s="52"/>
      <c r="R47" s="49" t="s">
        <v>114</v>
      </c>
    </row>
    <row r="48" spans="1:18" ht="15" x14ac:dyDescent="0.2">
      <c r="A48" s="18"/>
      <c r="B48" s="13"/>
      <c r="C48" s="13"/>
      <c r="D48" s="31" t="s">
        <v>1555</v>
      </c>
      <c r="E48" s="49" t="s">
        <v>115</v>
      </c>
      <c r="F48" s="17">
        <v>0</v>
      </c>
      <c r="G48" s="17">
        <v>0</v>
      </c>
      <c r="H48" s="17">
        <v>0</v>
      </c>
      <c r="I48" s="17">
        <v>0</v>
      </c>
      <c r="J48" s="17">
        <v>0</v>
      </c>
      <c r="K48" s="52"/>
      <c r="L48" s="17">
        <v>0</v>
      </c>
      <c r="M48" s="17">
        <v>0</v>
      </c>
      <c r="N48" s="17">
        <v>0</v>
      </c>
      <c r="O48" s="17">
        <v>0</v>
      </c>
      <c r="P48" s="17">
        <v>0</v>
      </c>
      <c r="Q48" s="52"/>
      <c r="R48" s="49" t="s">
        <v>115</v>
      </c>
    </row>
    <row r="49" spans="1:18" ht="15" x14ac:dyDescent="0.2">
      <c r="A49" s="18"/>
      <c r="B49" s="13"/>
      <c r="C49" s="13"/>
      <c r="D49" s="31" t="s">
        <v>1200</v>
      </c>
      <c r="E49" s="49" t="s">
        <v>117</v>
      </c>
      <c r="F49" s="17">
        <v>0</v>
      </c>
      <c r="G49" s="17">
        <v>0</v>
      </c>
      <c r="H49" s="17">
        <v>0</v>
      </c>
      <c r="I49" s="17">
        <v>0</v>
      </c>
      <c r="J49" s="17">
        <v>0</v>
      </c>
      <c r="K49" s="52"/>
      <c r="L49" s="17">
        <v>0</v>
      </c>
      <c r="M49" s="17">
        <v>0</v>
      </c>
      <c r="N49" s="17">
        <v>0</v>
      </c>
      <c r="O49" s="17">
        <v>0</v>
      </c>
      <c r="P49" s="17">
        <v>0</v>
      </c>
      <c r="Q49" s="52"/>
      <c r="R49" s="49" t="s">
        <v>117</v>
      </c>
    </row>
    <row r="50" spans="1:18" ht="15" x14ac:dyDescent="0.2">
      <c r="A50" s="18"/>
      <c r="B50" s="13"/>
      <c r="C50" s="12"/>
      <c r="D50" s="31" t="s">
        <v>1634</v>
      </c>
      <c r="E50" s="49" t="s">
        <v>118</v>
      </c>
      <c r="F50" s="17">
        <v>100</v>
      </c>
      <c r="G50" s="17">
        <v>2200</v>
      </c>
      <c r="H50" s="17">
        <v>0</v>
      </c>
      <c r="I50" s="17">
        <v>0</v>
      </c>
      <c r="J50" s="17">
        <v>2300</v>
      </c>
      <c r="K50" s="52"/>
      <c r="L50" s="17">
        <v>0</v>
      </c>
      <c r="M50" s="17">
        <v>600</v>
      </c>
      <c r="N50" s="17">
        <v>0</v>
      </c>
      <c r="O50" s="17">
        <v>0</v>
      </c>
      <c r="P50" s="17">
        <v>600</v>
      </c>
      <c r="Q50" s="52"/>
      <c r="R50" s="49" t="s">
        <v>118</v>
      </c>
    </row>
    <row r="51" spans="1:18" ht="15" x14ac:dyDescent="0.2">
      <c r="A51" s="18"/>
      <c r="B51" s="13"/>
      <c r="C51" s="12" t="s">
        <v>1166</v>
      </c>
      <c r="D51" s="12"/>
      <c r="E51" s="49" t="s">
        <v>119</v>
      </c>
      <c r="F51" s="17">
        <v>0</v>
      </c>
      <c r="G51" s="17">
        <v>0</v>
      </c>
      <c r="H51" s="17">
        <v>0</v>
      </c>
      <c r="I51" s="17">
        <v>0</v>
      </c>
      <c r="J51" s="17">
        <v>0</v>
      </c>
      <c r="K51" s="52"/>
      <c r="L51" s="17">
        <v>0</v>
      </c>
      <c r="M51" s="17">
        <v>0</v>
      </c>
      <c r="N51" s="17">
        <v>0</v>
      </c>
      <c r="O51" s="17">
        <v>0</v>
      </c>
      <c r="P51" s="17">
        <v>0</v>
      </c>
      <c r="Q51" s="52"/>
      <c r="R51" s="49" t="s">
        <v>119</v>
      </c>
    </row>
    <row r="52" spans="1:18" ht="15" x14ac:dyDescent="0.2">
      <c r="A52" s="18"/>
      <c r="B52" s="13"/>
      <c r="C52" s="12" t="s">
        <v>1737</v>
      </c>
      <c r="D52" s="12"/>
      <c r="E52" s="49" t="s">
        <v>120</v>
      </c>
      <c r="F52" s="17">
        <v>100</v>
      </c>
      <c r="G52" s="17">
        <v>2200</v>
      </c>
      <c r="H52" s="17">
        <v>0</v>
      </c>
      <c r="I52" s="17">
        <v>0</v>
      </c>
      <c r="J52" s="17">
        <v>2300</v>
      </c>
      <c r="K52" s="52"/>
      <c r="L52" s="17">
        <v>0</v>
      </c>
      <c r="M52" s="17">
        <v>600</v>
      </c>
      <c r="N52" s="17">
        <v>0</v>
      </c>
      <c r="O52" s="17">
        <v>0</v>
      </c>
      <c r="P52" s="17">
        <v>600</v>
      </c>
      <c r="Q52" s="52"/>
      <c r="R52" s="49" t="s">
        <v>120</v>
      </c>
    </row>
    <row r="53" spans="1:18" ht="15" x14ac:dyDescent="0.2">
      <c r="A53" s="18"/>
      <c r="B53" s="13"/>
      <c r="C53" s="12" t="s">
        <v>1164</v>
      </c>
      <c r="D53" s="12"/>
      <c r="E53" s="49" t="s">
        <v>121</v>
      </c>
      <c r="F53" s="17">
        <v>0</v>
      </c>
      <c r="G53" s="17">
        <v>0</v>
      </c>
      <c r="H53" s="52"/>
      <c r="I53" s="52"/>
      <c r="J53" s="52"/>
      <c r="K53" s="52"/>
      <c r="L53" s="17">
        <v>0</v>
      </c>
      <c r="M53" s="17">
        <v>0</v>
      </c>
      <c r="N53" s="52"/>
      <c r="O53" s="52"/>
      <c r="P53" s="52"/>
      <c r="Q53" s="52"/>
      <c r="R53" s="49" t="s">
        <v>121</v>
      </c>
    </row>
    <row r="54" spans="1:18" ht="15" x14ac:dyDescent="0.2">
      <c r="A54" s="18"/>
      <c r="B54" s="12"/>
      <c r="C54" s="12" t="s">
        <v>1163</v>
      </c>
      <c r="D54" s="12"/>
      <c r="E54" s="49" t="s">
        <v>125</v>
      </c>
      <c r="F54" s="17">
        <v>0</v>
      </c>
      <c r="G54" s="17">
        <v>0</v>
      </c>
      <c r="H54" s="52"/>
      <c r="I54" s="52"/>
      <c r="J54" s="52"/>
      <c r="K54" s="52"/>
      <c r="L54" s="17">
        <v>0</v>
      </c>
      <c r="M54" s="17">
        <v>0</v>
      </c>
      <c r="N54" s="52"/>
      <c r="O54" s="52"/>
      <c r="P54" s="52"/>
      <c r="Q54" s="52"/>
      <c r="R54" s="49" t="s">
        <v>125</v>
      </c>
    </row>
    <row r="55" spans="1:18" ht="15" x14ac:dyDescent="0.2">
      <c r="A55" s="18"/>
      <c r="B55" s="12" t="s">
        <v>398</v>
      </c>
      <c r="C55" s="12" t="s">
        <v>814</v>
      </c>
      <c r="D55" s="12"/>
      <c r="E55" s="49" t="s">
        <v>127</v>
      </c>
      <c r="F55" s="17">
        <v>0</v>
      </c>
      <c r="G55" s="17">
        <v>0</v>
      </c>
      <c r="H55" s="17">
        <v>0</v>
      </c>
      <c r="I55" s="52"/>
      <c r="J55" s="17">
        <v>0</v>
      </c>
      <c r="K55" s="17"/>
      <c r="L55" s="17">
        <v>0</v>
      </c>
      <c r="M55" s="17">
        <v>0</v>
      </c>
      <c r="N55" s="17">
        <v>0</v>
      </c>
      <c r="O55" s="52"/>
      <c r="P55" s="17">
        <v>0</v>
      </c>
      <c r="Q55" s="17"/>
      <c r="R55" s="49" t="s">
        <v>127</v>
      </c>
    </row>
    <row r="56" spans="1:18" ht="15" x14ac:dyDescent="0.2">
      <c r="A56" s="18"/>
      <c r="B56" s="14"/>
      <c r="C56" s="14" t="s">
        <v>763</v>
      </c>
      <c r="D56" s="14"/>
      <c r="E56" s="33" t="s">
        <v>128</v>
      </c>
      <c r="F56" s="37">
        <v>0</v>
      </c>
      <c r="G56" s="37">
        <v>0</v>
      </c>
      <c r="H56" s="37">
        <v>0</v>
      </c>
      <c r="I56" s="16"/>
      <c r="J56" s="37">
        <v>0</v>
      </c>
      <c r="K56" s="37"/>
      <c r="L56" s="37">
        <v>0</v>
      </c>
      <c r="M56" s="37">
        <v>0</v>
      </c>
      <c r="N56" s="37">
        <v>0</v>
      </c>
      <c r="O56" s="16"/>
      <c r="P56" s="37">
        <v>0</v>
      </c>
      <c r="Q56" s="37"/>
      <c r="R56" s="33" t="s">
        <v>128</v>
      </c>
    </row>
  </sheetData>
  <mergeCells count="23">
    <mergeCell ref="A1:C1"/>
    <mergeCell ref="A2:C2"/>
    <mergeCell ref="D4:E4"/>
    <mergeCell ref="B10:Q10"/>
    <mergeCell ref="F12:K12"/>
    <mergeCell ref="L12:Q12"/>
    <mergeCell ref="B15:B43"/>
    <mergeCell ref="C15:C23"/>
    <mergeCell ref="C24:C32"/>
    <mergeCell ref="C33:C39"/>
    <mergeCell ref="C40:D40"/>
    <mergeCell ref="C41:D41"/>
    <mergeCell ref="C42:D42"/>
    <mergeCell ref="C43:D43"/>
    <mergeCell ref="B55:B56"/>
    <mergeCell ref="C55:D55"/>
    <mergeCell ref="C56:D56"/>
    <mergeCell ref="B44:B54"/>
    <mergeCell ref="C44:C50"/>
    <mergeCell ref="C51:D51"/>
    <mergeCell ref="C52:D52"/>
    <mergeCell ref="C53:D53"/>
    <mergeCell ref="C54:D5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'@lists'!$A$81:$B$81</xm:f>
          </x14:formula1>
          <xm:sqref>C8</xm:sqref>
        </x14:dataValidation>
      </x14:dataValidations>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8"/>
  <sheetViews>
    <sheetView workbookViewId="0"/>
  </sheetViews>
  <sheetFormatPr defaultColWidth="11.42578125" defaultRowHeight="12.75" x14ac:dyDescent="0.2"/>
  <cols>
    <col min="1" max="1" width="2.85546875" customWidth="1"/>
    <col min="2" max="2" width="11.7109375" customWidth="1"/>
    <col min="3" max="3" width="18" customWidth="1"/>
    <col min="4" max="4" width="32.7109375" customWidth="1"/>
    <col min="5" max="5" width="8.28515625" customWidth="1"/>
    <col min="6" max="25" width="21.5703125" customWidth="1"/>
    <col min="26" max="26" width="8.28515625" customWidth="1"/>
  </cols>
  <sheetData>
    <row r="1" spans="1:26"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row>
    <row r="2" spans="1:26"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row>
    <row r="3" spans="1:26"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row>
    <row r="5" spans="1:26"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row>
    <row r="6" spans="1:26"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row>
    <row r="7" spans="1:26"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row>
    <row r="8" spans="1:26" ht="15" x14ac:dyDescent="0.2">
      <c r="A8" s="30"/>
      <c r="B8" s="30" t="s">
        <v>1511</v>
      </c>
      <c r="C8" s="36" t="str">
        <f>B11</f>
        <v>630-87</v>
      </c>
      <c r="D8" s="18"/>
      <c r="E8" s="18"/>
      <c r="F8" s="18"/>
      <c r="G8" s="18"/>
      <c r="H8" s="18"/>
      <c r="I8" s="18"/>
      <c r="J8" s="18"/>
      <c r="K8" s="18"/>
      <c r="L8" s="18"/>
      <c r="M8" s="18"/>
      <c r="N8" s="18"/>
      <c r="O8" s="18"/>
      <c r="P8" s="18"/>
      <c r="Q8" s="18"/>
      <c r="R8" s="18"/>
      <c r="S8" s="18"/>
      <c r="T8" s="18"/>
      <c r="U8" s="18"/>
      <c r="V8" s="18"/>
      <c r="W8" s="18"/>
      <c r="X8" s="18"/>
      <c r="Y8" s="18"/>
      <c r="Z8" s="18"/>
    </row>
    <row r="9" spans="1:26"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36" customHeight="1" x14ac:dyDescent="0.2">
      <c r="A10" s="18"/>
      <c r="B10" s="7" t="s">
        <v>321</v>
      </c>
      <c r="C10" s="10"/>
      <c r="D10" s="10"/>
      <c r="E10" s="10"/>
      <c r="F10" s="10"/>
      <c r="G10" s="10"/>
      <c r="H10" s="4"/>
      <c r="I10" s="18"/>
      <c r="J10" s="18"/>
      <c r="K10" s="18"/>
      <c r="L10" s="18"/>
      <c r="M10" s="18"/>
      <c r="N10" s="18"/>
      <c r="O10" s="18"/>
      <c r="P10" s="18"/>
      <c r="Q10" s="18"/>
      <c r="R10" s="18"/>
      <c r="S10" s="18"/>
      <c r="T10" s="18"/>
      <c r="U10" s="18"/>
      <c r="V10" s="18"/>
      <c r="W10" s="18"/>
      <c r="X10" s="18"/>
      <c r="Y10" s="18"/>
      <c r="Z10" s="18"/>
    </row>
    <row r="11" spans="1:26" ht="15.75" x14ac:dyDescent="0.2">
      <c r="A11" s="18"/>
      <c r="B11" s="35" t="s">
        <v>320</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x14ac:dyDescent="0.2">
      <c r="A12" s="18"/>
      <c r="B12" s="18"/>
      <c r="C12" s="18"/>
      <c r="D12" s="18"/>
      <c r="E12" s="18"/>
      <c r="F12" s="3" t="s">
        <v>2141</v>
      </c>
      <c r="G12" s="2"/>
      <c r="H12" s="2"/>
      <c r="I12" s="2"/>
      <c r="J12" s="2"/>
      <c r="K12" s="2"/>
      <c r="L12" s="2"/>
      <c r="M12" s="2"/>
      <c r="N12" s="2"/>
      <c r="O12" s="3"/>
      <c r="P12" s="3" t="s">
        <v>2112</v>
      </c>
      <c r="Q12" s="2"/>
      <c r="R12" s="2"/>
      <c r="S12" s="2"/>
      <c r="T12" s="2"/>
      <c r="U12" s="2"/>
      <c r="V12" s="2"/>
      <c r="W12" s="2"/>
      <c r="X12" s="2"/>
      <c r="Y12" s="3"/>
      <c r="Z12" s="18"/>
    </row>
    <row r="13" spans="1:26" ht="30" customHeight="1" x14ac:dyDescent="0.2">
      <c r="A13" s="18"/>
      <c r="B13" s="18"/>
      <c r="C13" s="18"/>
      <c r="D13" s="18"/>
      <c r="E13" s="18"/>
      <c r="F13" s="45" t="s">
        <v>2049</v>
      </c>
      <c r="G13" s="45" t="s">
        <v>2018</v>
      </c>
      <c r="H13" s="45" t="s">
        <v>2027</v>
      </c>
      <c r="I13" s="45" t="s">
        <v>1484</v>
      </c>
      <c r="J13" s="45" t="s">
        <v>1717</v>
      </c>
      <c r="K13" s="45" t="s">
        <v>1139</v>
      </c>
      <c r="L13" s="45" t="s">
        <v>1041</v>
      </c>
      <c r="M13" s="45" t="s">
        <v>1043</v>
      </c>
      <c r="N13" s="45" t="s">
        <v>2048</v>
      </c>
      <c r="O13" s="45" t="s">
        <v>2020</v>
      </c>
      <c r="P13" s="45" t="s">
        <v>2049</v>
      </c>
      <c r="Q13" s="45" t="s">
        <v>2018</v>
      </c>
      <c r="R13" s="45" t="s">
        <v>2027</v>
      </c>
      <c r="S13" s="45" t="s">
        <v>1484</v>
      </c>
      <c r="T13" s="45" t="s">
        <v>1717</v>
      </c>
      <c r="U13" s="45" t="s">
        <v>1139</v>
      </c>
      <c r="V13" s="45" t="s">
        <v>1041</v>
      </c>
      <c r="W13" s="45" t="s">
        <v>1043</v>
      </c>
      <c r="X13" s="45" t="s">
        <v>2048</v>
      </c>
      <c r="Y13" s="45" t="s">
        <v>2020</v>
      </c>
      <c r="Z13" s="18"/>
    </row>
    <row r="14" spans="1:26" ht="14.1" customHeight="1" x14ac:dyDescent="0.2">
      <c r="A14" s="18"/>
      <c r="B14" s="18"/>
      <c r="C14" s="18"/>
      <c r="D14" s="18"/>
      <c r="E14" s="18"/>
      <c r="F14" s="40" t="s">
        <v>51</v>
      </c>
      <c r="G14" s="40" t="s">
        <v>87</v>
      </c>
      <c r="H14" s="40" t="s">
        <v>109</v>
      </c>
      <c r="I14" s="40" t="s">
        <v>123</v>
      </c>
      <c r="J14" s="40" t="s">
        <v>137</v>
      </c>
      <c r="K14" s="40" t="s">
        <v>143</v>
      </c>
      <c r="L14" s="40" t="s">
        <v>348</v>
      </c>
      <c r="M14" s="40" t="s">
        <v>349</v>
      </c>
      <c r="N14" s="40" t="s">
        <v>377</v>
      </c>
      <c r="O14" s="40" t="s">
        <v>58</v>
      </c>
      <c r="P14" s="40" t="s">
        <v>51</v>
      </c>
      <c r="Q14" s="40" t="s">
        <v>87</v>
      </c>
      <c r="R14" s="40" t="s">
        <v>109</v>
      </c>
      <c r="S14" s="40" t="s">
        <v>123</v>
      </c>
      <c r="T14" s="40" t="s">
        <v>137</v>
      </c>
      <c r="U14" s="40" t="s">
        <v>143</v>
      </c>
      <c r="V14" s="40" t="s">
        <v>348</v>
      </c>
      <c r="W14" s="40" t="s">
        <v>349</v>
      </c>
      <c r="X14" s="40" t="s">
        <v>377</v>
      </c>
      <c r="Y14" s="40" t="s">
        <v>58</v>
      </c>
      <c r="Z14" s="18"/>
    </row>
    <row r="15" spans="1:26" ht="15" x14ac:dyDescent="0.2">
      <c r="A15" s="18"/>
      <c r="B15" s="14" t="s">
        <v>1592</v>
      </c>
      <c r="C15" s="14" t="s">
        <v>1563</v>
      </c>
      <c r="D15" s="31" t="s">
        <v>752</v>
      </c>
      <c r="E15" s="40" t="s">
        <v>51</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40" t="s">
        <v>51</v>
      </c>
    </row>
    <row r="16" spans="1:26" ht="15" x14ac:dyDescent="0.2">
      <c r="A16" s="18"/>
      <c r="B16" s="13"/>
      <c r="C16" s="13"/>
      <c r="D16" s="31" t="s">
        <v>751</v>
      </c>
      <c r="E16" s="40" t="s">
        <v>87</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40" t="s">
        <v>87</v>
      </c>
    </row>
    <row r="17" spans="1:26" ht="15" x14ac:dyDescent="0.2">
      <c r="A17" s="18"/>
      <c r="B17" s="13"/>
      <c r="C17" s="13"/>
      <c r="D17" s="31" t="s">
        <v>749</v>
      </c>
      <c r="E17" s="40" t="s">
        <v>109</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40" t="s">
        <v>109</v>
      </c>
    </row>
    <row r="18" spans="1:26" ht="15" x14ac:dyDescent="0.2">
      <c r="A18" s="18"/>
      <c r="B18" s="13"/>
      <c r="C18" s="13"/>
      <c r="D18" s="31" t="s">
        <v>750</v>
      </c>
      <c r="E18" s="40" t="s">
        <v>123</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40" t="s">
        <v>123</v>
      </c>
    </row>
    <row r="19" spans="1:26" ht="15" x14ac:dyDescent="0.2">
      <c r="A19" s="18"/>
      <c r="B19" s="13"/>
      <c r="C19" s="13"/>
      <c r="D19" s="31" t="s">
        <v>738</v>
      </c>
      <c r="E19" s="40" t="s">
        <v>137</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40" t="s">
        <v>137</v>
      </c>
    </row>
    <row r="20" spans="1:26" ht="15" x14ac:dyDescent="0.2">
      <c r="A20" s="18"/>
      <c r="B20" s="13"/>
      <c r="C20" s="13"/>
      <c r="D20" s="31" t="s">
        <v>747</v>
      </c>
      <c r="E20" s="40" t="s">
        <v>143</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40" t="s">
        <v>143</v>
      </c>
    </row>
    <row r="21" spans="1:26" ht="15" x14ac:dyDescent="0.2">
      <c r="A21" s="18"/>
      <c r="B21" s="13"/>
      <c r="C21" s="13"/>
      <c r="D21" s="31" t="s">
        <v>748</v>
      </c>
      <c r="E21" s="40" t="s">
        <v>348</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0</v>
      </c>
      <c r="Z21" s="40" t="s">
        <v>348</v>
      </c>
    </row>
    <row r="22" spans="1:26" ht="15" x14ac:dyDescent="0.2">
      <c r="A22" s="18"/>
      <c r="B22" s="13"/>
      <c r="C22" s="13"/>
      <c r="D22" s="31" t="s">
        <v>1496</v>
      </c>
      <c r="E22" s="40" t="s">
        <v>349</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c r="Z22" s="40" t="s">
        <v>349</v>
      </c>
    </row>
    <row r="23" spans="1:26" ht="15" x14ac:dyDescent="0.2">
      <c r="A23" s="18"/>
      <c r="B23" s="13"/>
      <c r="C23" s="12"/>
      <c r="D23" s="31" t="s">
        <v>1666</v>
      </c>
      <c r="E23" s="40" t="s">
        <v>377</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40" t="s">
        <v>377</v>
      </c>
    </row>
    <row r="24" spans="1:26" ht="15" x14ac:dyDescent="0.2">
      <c r="A24" s="18"/>
      <c r="B24" s="13"/>
      <c r="C24" s="14" t="s">
        <v>1566</v>
      </c>
      <c r="D24" s="31" t="s">
        <v>752</v>
      </c>
      <c r="E24" s="40" t="s">
        <v>58</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c r="Z24" s="40" t="s">
        <v>58</v>
      </c>
    </row>
    <row r="25" spans="1:26" ht="15" x14ac:dyDescent="0.2">
      <c r="A25" s="18"/>
      <c r="B25" s="13"/>
      <c r="C25" s="13"/>
      <c r="D25" s="31" t="s">
        <v>751</v>
      </c>
      <c r="E25" s="40" t="s">
        <v>64</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40" t="s">
        <v>64</v>
      </c>
    </row>
    <row r="26" spans="1:26" ht="15" x14ac:dyDescent="0.2">
      <c r="A26" s="18"/>
      <c r="B26" s="13"/>
      <c r="C26" s="13"/>
      <c r="D26" s="31" t="s">
        <v>749</v>
      </c>
      <c r="E26" s="40" t="s">
        <v>68</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40" t="s">
        <v>68</v>
      </c>
    </row>
    <row r="27" spans="1:26" ht="15" x14ac:dyDescent="0.2">
      <c r="A27" s="18"/>
      <c r="B27" s="13"/>
      <c r="C27" s="13"/>
      <c r="D27" s="31" t="s">
        <v>750</v>
      </c>
      <c r="E27" s="40" t="s">
        <v>75</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17">
        <v>0</v>
      </c>
      <c r="X27" s="17">
        <v>0</v>
      </c>
      <c r="Y27" s="17">
        <v>0</v>
      </c>
      <c r="Z27" s="40" t="s">
        <v>75</v>
      </c>
    </row>
    <row r="28" spans="1:26" ht="15" x14ac:dyDescent="0.2">
      <c r="A28" s="18"/>
      <c r="B28" s="13"/>
      <c r="C28" s="13"/>
      <c r="D28" s="31" t="s">
        <v>738</v>
      </c>
      <c r="E28" s="40" t="s">
        <v>78</v>
      </c>
      <c r="F28" s="17">
        <v>0</v>
      </c>
      <c r="G28" s="17">
        <v>0</v>
      </c>
      <c r="H28" s="17">
        <v>0</v>
      </c>
      <c r="I28" s="17">
        <v>0</v>
      </c>
      <c r="J28" s="17">
        <v>0</v>
      </c>
      <c r="K28" s="17">
        <v>0</v>
      </c>
      <c r="L28" s="17">
        <v>0</v>
      </c>
      <c r="M28" s="17">
        <v>0</v>
      </c>
      <c r="N28" s="17">
        <v>0</v>
      </c>
      <c r="O28" s="17">
        <v>0</v>
      </c>
      <c r="P28" s="17">
        <v>0</v>
      </c>
      <c r="Q28" s="17">
        <v>0</v>
      </c>
      <c r="R28" s="17">
        <v>0</v>
      </c>
      <c r="S28" s="17">
        <v>0</v>
      </c>
      <c r="T28" s="17">
        <v>0</v>
      </c>
      <c r="U28" s="17">
        <v>0</v>
      </c>
      <c r="V28" s="17">
        <v>0</v>
      </c>
      <c r="W28" s="17">
        <v>0</v>
      </c>
      <c r="X28" s="17">
        <v>0</v>
      </c>
      <c r="Y28" s="17">
        <v>0</v>
      </c>
      <c r="Z28" s="40" t="s">
        <v>78</v>
      </c>
    </row>
    <row r="29" spans="1:26" ht="15" x14ac:dyDescent="0.2">
      <c r="A29" s="18"/>
      <c r="B29" s="13"/>
      <c r="C29" s="13"/>
      <c r="D29" s="31" t="s">
        <v>747</v>
      </c>
      <c r="E29" s="40" t="s">
        <v>80</v>
      </c>
      <c r="F29" s="17">
        <v>0</v>
      </c>
      <c r="G29" s="17">
        <v>0</v>
      </c>
      <c r="H29" s="17">
        <v>0</v>
      </c>
      <c r="I29" s="17">
        <v>0</v>
      </c>
      <c r="J29" s="17">
        <v>0</v>
      </c>
      <c r="K29" s="17">
        <v>0</v>
      </c>
      <c r="L29" s="17">
        <v>0</v>
      </c>
      <c r="M29" s="17">
        <v>0</v>
      </c>
      <c r="N29" s="17">
        <v>0</v>
      </c>
      <c r="O29" s="17">
        <v>0</v>
      </c>
      <c r="P29" s="17">
        <v>0</v>
      </c>
      <c r="Q29" s="17">
        <v>0</v>
      </c>
      <c r="R29" s="17">
        <v>0</v>
      </c>
      <c r="S29" s="17">
        <v>0</v>
      </c>
      <c r="T29" s="17">
        <v>0</v>
      </c>
      <c r="U29" s="17">
        <v>0</v>
      </c>
      <c r="V29" s="17">
        <v>0</v>
      </c>
      <c r="W29" s="17">
        <v>0</v>
      </c>
      <c r="X29" s="17">
        <v>0</v>
      </c>
      <c r="Y29" s="17">
        <v>0</v>
      </c>
      <c r="Z29" s="40" t="s">
        <v>80</v>
      </c>
    </row>
    <row r="30" spans="1:26" ht="15" x14ac:dyDescent="0.2">
      <c r="A30" s="18"/>
      <c r="B30" s="13"/>
      <c r="C30" s="13"/>
      <c r="D30" s="31" t="s">
        <v>748</v>
      </c>
      <c r="E30" s="40" t="s">
        <v>81</v>
      </c>
      <c r="F30" s="17">
        <v>0</v>
      </c>
      <c r="G30" s="17">
        <v>0</v>
      </c>
      <c r="H30" s="17">
        <v>0</v>
      </c>
      <c r="I30" s="17">
        <v>0</v>
      </c>
      <c r="J30" s="17">
        <v>0</v>
      </c>
      <c r="K30" s="17">
        <v>0</v>
      </c>
      <c r="L30" s="17">
        <v>0</v>
      </c>
      <c r="M30" s="17">
        <v>0</v>
      </c>
      <c r="N30" s="17">
        <v>0</v>
      </c>
      <c r="O30" s="17">
        <v>0</v>
      </c>
      <c r="P30" s="17">
        <v>0</v>
      </c>
      <c r="Q30" s="17">
        <v>0</v>
      </c>
      <c r="R30" s="17">
        <v>0</v>
      </c>
      <c r="S30" s="17">
        <v>0</v>
      </c>
      <c r="T30" s="17">
        <v>0</v>
      </c>
      <c r="U30" s="17">
        <v>0</v>
      </c>
      <c r="V30" s="17">
        <v>0</v>
      </c>
      <c r="W30" s="17">
        <v>0</v>
      </c>
      <c r="X30" s="17">
        <v>0</v>
      </c>
      <c r="Y30" s="17">
        <v>0</v>
      </c>
      <c r="Z30" s="40" t="s">
        <v>81</v>
      </c>
    </row>
    <row r="31" spans="1:26" ht="15" x14ac:dyDescent="0.2">
      <c r="A31" s="18"/>
      <c r="B31" s="13"/>
      <c r="C31" s="13"/>
      <c r="D31" s="31" t="s">
        <v>1496</v>
      </c>
      <c r="E31" s="40" t="s">
        <v>82</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0</v>
      </c>
      <c r="X31" s="17">
        <v>0</v>
      </c>
      <c r="Y31" s="17">
        <v>0</v>
      </c>
      <c r="Z31" s="40" t="s">
        <v>82</v>
      </c>
    </row>
    <row r="32" spans="1:26" ht="15" x14ac:dyDescent="0.2">
      <c r="A32" s="18"/>
      <c r="B32" s="13"/>
      <c r="C32" s="12"/>
      <c r="D32" s="31" t="s">
        <v>1667</v>
      </c>
      <c r="E32" s="40" t="s">
        <v>84</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0</v>
      </c>
      <c r="X32" s="17">
        <v>0</v>
      </c>
      <c r="Y32" s="17">
        <v>0</v>
      </c>
      <c r="Z32" s="40" t="s">
        <v>84</v>
      </c>
    </row>
    <row r="33" spans="1:26" ht="15" x14ac:dyDescent="0.2">
      <c r="A33" s="18"/>
      <c r="B33" s="13"/>
      <c r="C33" s="14" t="s">
        <v>1486</v>
      </c>
      <c r="D33" s="31" t="s">
        <v>1202</v>
      </c>
      <c r="E33" s="40" t="s">
        <v>85</v>
      </c>
      <c r="F33" s="17">
        <v>0</v>
      </c>
      <c r="G33" s="17">
        <v>0</v>
      </c>
      <c r="H33" s="17">
        <v>0</v>
      </c>
      <c r="I33" s="17">
        <v>0</v>
      </c>
      <c r="J33" s="17">
        <v>0</v>
      </c>
      <c r="K33" s="17">
        <v>0</v>
      </c>
      <c r="L33" s="17">
        <v>0</v>
      </c>
      <c r="M33" s="17">
        <v>0</v>
      </c>
      <c r="N33" s="17">
        <v>0</v>
      </c>
      <c r="O33" s="17">
        <v>0</v>
      </c>
      <c r="P33" s="17">
        <v>100</v>
      </c>
      <c r="Q33" s="17">
        <v>-100</v>
      </c>
      <c r="R33" s="17">
        <v>0</v>
      </c>
      <c r="S33" s="17">
        <v>0</v>
      </c>
      <c r="T33" s="17">
        <v>0</v>
      </c>
      <c r="U33" s="17">
        <v>0</v>
      </c>
      <c r="V33" s="17">
        <v>0</v>
      </c>
      <c r="W33" s="17">
        <v>0</v>
      </c>
      <c r="X33" s="17">
        <v>0</v>
      </c>
      <c r="Y33" s="17">
        <v>0</v>
      </c>
      <c r="Z33" s="40" t="s">
        <v>85</v>
      </c>
    </row>
    <row r="34" spans="1:26" ht="15" x14ac:dyDescent="0.2">
      <c r="A34" s="18"/>
      <c r="B34" s="13"/>
      <c r="C34" s="13"/>
      <c r="D34" s="31" t="s">
        <v>1199</v>
      </c>
      <c r="E34" s="40" t="s">
        <v>90</v>
      </c>
      <c r="F34" s="17">
        <v>0</v>
      </c>
      <c r="G34" s="17">
        <v>200</v>
      </c>
      <c r="H34" s="17">
        <v>0</v>
      </c>
      <c r="I34" s="17">
        <v>0</v>
      </c>
      <c r="J34" s="17">
        <v>-200</v>
      </c>
      <c r="K34" s="17">
        <v>0</v>
      </c>
      <c r="L34" s="17">
        <v>0</v>
      </c>
      <c r="M34" s="17">
        <v>0</v>
      </c>
      <c r="N34" s="17">
        <v>0</v>
      </c>
      <c r="O34" s="17">
        <v>0</v>
      </c>
      <c r="P34" s="17">
        <v>0</v>
      </c>
      <c r="Q34" s="17">
        <v>0</v>
      </c>
      <c r="R34" s="17">
        <v>0</v>
      </c>
      <c r="S34" s="17">
        <v>0</v>
      </c>
      <c r="T34" s="17">
        <v>0</v>
      </c>
      <c r="U34" s="17">
        <v>0</v>
      </c>
      <c r="V34" s="17">
        <v>0</v>
      </c>
      <c r="W34" s="17">
        <v>0</v>
      </c>
      <c r="X34" s="17">
        <v>0</v>
      </c>
      <c r="Y34" s="17">
        <v>0</v>
      </c>
      <c r="Z34" s="40" t="s">
        <v>90</v>
      </c>
    </row>
    <row r="35" spans="1:26" ht="15" x14ac:dyDescent="0.2">
      <c r="A35" s="18"/>
      <c r="B35" s="13"/>
      <c r="C35" s="13"/>
      <c r="D35" s="31" t="s">
        <v>1204</v>
      </c>
      <c r="E35" s="40" t="s">
        <v>94</v>
      </c>
      <c r="F35" s="17">
        <v>0</v>
      </c>
      <c r="G35" s="17">
        <v>0</v>
      </c>
      <c r="H35" s="17">
        <v>0</v>
      </c>
      <c r="I35" s="17">
        <v>0</v>
      </c>
      <c r="J35" s="17">
        <v>0</v>
      </c>
      <c r="K35" s="17">
        <v>0</v>
      </c>
      <c r="L35" s="17">
        <v>0</v>
      </c>
      <c r="M35" s="17">
        <v>0</v>
      </c>
      <c r="N35" s="17">
        <v>0</v>
      </c>
      <c r="O35" s="17">
        <v>0</v>
      </c>
      <c r="P35" s="17">
        <v>0</v>
      </c>
      <c r="Q35" s="17">
        <v>0</v>
      </c>
      <c r="R35" s="17">
        <v>0</v>
      </c>
      <c r="S35" s="17">
        <v>0</v>
      </c>
      <c r="T35" s="17">
        <v>0</v>
      </c>
      <c r="U35" s="17">
        <v>0</v>
      </c>
      <c r="V35" s="17">
        <v>0</v>
      </c>
      <c r="W35" s="17">
        <v>0</v>
      </c>
      <c r="X35" s="17">
        <v>0</v>
      </c>
      <c r="Y35" s="17">
        <v>0</v>
      </c>
      <c r="Z35" s="40" t="s">
        <v>94</v>
      </c>
    </row>
    <row r="36" spans="1:26" ht="15" x14ac:dyDescent="0.2">
      <c r="A36" s="18"/>
      <c r="B36" s="13"/>
      <c r="C36" s="13"/>
      <c r="D36" s="31" t="s">
        <v>1555</v>
      </c>
      <c r="E36" s="40" t="s">
        <v>95</v>
      </c>
      <c r="F36" s="17">
        <v>0</v>
      </c>
      <c r="G36" s="17">
        <v>0</v>
      </c>
      <c r="H36" s="17">
        <v>0</v>
      </c>
      <c r="I36" s="17">
        <v>0</v>
      </c>
      <c r="J36" s="17">
        <v>0</v>
      </c>
      <c r="K36" s="17">
        <v>0</v>
      </c>
      <c r="L36" s="17">
        <v>0</v>
      </c>
      <c r="M36" s="17">
        <v>0</v>
      </c>
      <c r="N36" s="17">
        <v>0</v>
      </c>
      <c r="O36" s="17">
        <v>0</v>
      </c>
      <c r="P36" s="17">
        <v>0</v>
      </c>
      <c r="Q36" s="17">
        <v>0</v>
      </c>
      <c r="R36" s="17">
        <v>0</v>
      </c>
      <c r="S36" s="17">
        <v>0</v>
      </c>
      <c r="T36" s="17">
        <v>0</v>
      </c>
      <c r="U36" s="17">
        <v>0</v>
      </c>
      <c r="V36" s="17">
        <v>0</v>
      </c>
      <c r="W36" s="17">
        <v>0</v>
      </c>
      <c r="X36" s="17">
        <v>0</v>
      </c>
      <c r="Y36" s="17">
        <v>0</v>
      </c>
      <c r="Z36" s="40" t="s">
        <v>95</v>
      </c>
    </row>
    <row r="37" spans="1:26" ht="15" x14ac:dyDescent="0.2">
      <c r="A37" s="18"/>
      <c r="B37" s="13"/>
      <c r="C37" s="13"/>
      <c r="D37" s="31" t="s">
        <v>1200</v>
      </c>
      <c r="E37" s="40" t="s">
        <v>97</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17">
        <v>0</v>
      </c>
      <c r="X37" s="17">
        <v>0</v>
      </c>
      <c r="Y37" s="17">
        <v>0</v>
      </c>
      <c r="Z37" s="40" t="s">
        <v>97</v>
      </c>
    </row>
    <row r="38" spans="1:26" ht="15" x14ac:dyDescent="0.2">
      <c r="A38" s="18"/>
      <c r="B38" s="13"/>
      <c r="C38" s="12"/>
      <c r="D38" s="31" t="s">
        <v>1671</v>
      </c>
      <c r="E38" s="40" t="s">
        <v>99</v>
      </c>
      <c r="F38" s="17">
        <v>0</v>
      </c>
      <c r="G38" s="17">
        <v>200</v>
      </c>
      <c r="H38" s="17">
        <v>0</v>
      </c>
      <c r="I38" s="17">
        <v>0</v>
      </c>
      <c r="J38" s="17">
        <v>-200</v>
      </c>
      <c r="K38" s="17">
        <v>0</v>
      </c>
      <c r="L38" s="17">
        <v>0</v>
      </c>
      <c r="M38" s="17">
        <v>0</v>
      </c>
      <c r="N38" s="17">
        <v>0</v>
      </c>
      <c r="O38" s="17">
        <v>0</v>
      </c>
      <c r="P38" s="17">
        <v>100</v>
      </c>
      <c r="Q38" s="17">
        <v>-100</v>
      </c>
      <c r="R38" s="17">
        <v>0</v>
      </c>
      <c r="S38" s="17">
        <v>0</v>
      </c>
      <c r="T38" s="17">
        <v>0</v>
      </c>
      <c r="U38" s="17">
        <v>0</v>
      </c>
      <c r="V38" s="17">
        <v>0</v>
      </c>
      <c r="W38" s="17">
        <v>0</v>
      </c>
      <c r="X38" s="17">
        <v>0</v>
      </c>
      <c r="Y38" s="17">
        <v>0</v>
      </c>
      <c r="Z38" s="40" t="s">
        <v>99</v>
      </c>
    </row>
    <row r="39" spans="1:26" ht="15" x14ac:dyDescent="0.2">
      <c r="A39" s="18"/>
      <c r="B39" s="13"/>
      <c r="C39" s="12" t="s">
        <v>1615</v>
      </c>
      <c r="D39" s="12"/>
      <c r="E39" s="40" t="s">
        <v>100</v>
      </c>
      <c r="F39" s="17">
        <v>0</v>
      </c>
      <c r="G39" s="17">
        <v>0</v>
      </c>
      <c r="H39" s="17">
        <v>0</v>
      </c>
      <c r="I39" s="17">
        <v>0</v>
      </c>
      <c r="J39" s="17">
        <v>0</v>
      </c>
      <c r="K39" s="17">
        <v>0</v>
      </c>
      <c r="L39" s="17">
        <v>0</v>
      </c>
      <c r="M39" s="17">
        <v>0</v>
      </c>
      <c r="N39" s="17">
        <v>0</v>
      </c>
      <c r="O39" s="17">
        <v>0</v>
      </c>
      <c r="P39" s="17">
        <v>0</v>
      </c>
      <c r="Q39" s="17">
        <v>0</v>
      </c>
      <c r="R39" s="17">
        <v>0</v>
      </c>
      <c r="S39" s="17">
        <v>0</v>
      </c>
      <c r="T39" s="17">
        <v>0</v>
      </c>
      <c r="U39" s="17">
        <v>0</v>
      </c>
      <c r="V39" s="17">
        <v>0</v>
      </c>
      <c r="W39" s="17">
        <v>0</v>
      </c>
      <c r="X39" s="17">
        <v>0</v>
      </c>
      <c r="Y39" s="17">
        <v>0</v>
      </c>
      <c r="Z39" s="40" t="s">
        <v>100</v>
      </c>
    </row>
    <row r="40" spans="1:26" ht="15" x14ac:dyDescent="0.2">
      <c r="A40" s="18"/>
      <c r="B40" s="12"/>
      <c r="C40" s="12" t="s">
        <v>1742</v>
      </c>
      <c r="D40" s="12"/>
      <c r="E40" s="40" t="s">
        <v>101</v>
      </c>
      <c r="F40" s="17">
        <v>0</v>
      </c>
      <c r="G40" s="17">
        <v>200</v>
      </c>
      <c r="H40" s="17">
        <v>0</v>
      </c>
      <c r="I40" s="17">
        <v>0</v>
      </c>
      <c r="J40" s="17">
        <v>-200</v>
      </c>
      <c r="K40" s="17">
        <v>0</v>
      </c>
      <c r="L40" s="17">
        <v>0</v>
      </c>
      <c r="M40" s="17">
        <v>0</v>
      </c>
      <c r="N40" s="17">
        <v>0</v>
      </c>
      <c r="O40" s="17">
        <v>0</v>
      </c>
      <c r="P40" s="17">
        <v>100</v>
      </c>
      <c r="Q40" s="17">
        <v>-100</v>
      </c>
      <c r="R40" s="17">
        <v>0</v>
      </c>
      <c r="S40" s="17">
        <v>0</v>
      </c>
      <c r="T40" s="17">
        <v>0</v>
      </c>
      <c r="U40" s="17">
        <v>0</v>
      </c>
      <c r="V40" s="17">
        <v>0</v>
      </c>
      <c r="W40" s="17">
        <v>0</v>
      </c>
      <c r="X40" s="17">
        <v>0</v>
      </c>
      <c r="Y40" s="17">
        <v>0</v>
      </c>
      <c r="Z40" s="40" t="s">
        <v>101</v>
      </c>
    </row>
    <row r="41" spans="1:26" ht="15" x14ac:dyDescent="0.2">
      <c r="A41" s="18"/>
      <c r="B41" s="14" t="s">
        <v>1147</v>
      </c>
      <c r="C41" s="14" t="s">
        <v>1486</v>
      </c>
      <c r="D41" s="31" t="s">
        <v>1202</v>
      </c>
      <c r="E41" s="40" t="s">
        <v>104</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c r="W41" s="17">
        <v>0</v>
      </c>
      <c r="X41" s="17">
        <v>0</v>
      </c>
      <c r="Y41" s="17">
        <v>0</v>
      </c>
      <c r="Z41" s="40" t="s">
        <v>104</v>
      </c>
    </row>
    <row r="42" spans="1:26" ht="15" x14ac:dyDescent="0.2">
      <c r="A42" s="18"/>
      <c r="B42" s="13"/>
      <c r="C42" s="13"/>
      <c r="D42" s="31" t="s">
        <v>1199</v>
      </c>
      <c r="E42" s="40" t="s">
        <v>106</v>
      </c>
      <c r="F42" s="17">
        <v>0</v>
      </c>
      <c r="G42" s="17">
        <v>0</v>
      </c>
      <c r="H42" s="17">
        <v>0</v>
      </c>
      <c r="I42" s="17">
        <v>0</v>
      </c>
      <c r="J42" s="17">
        <v>0</v>
      </c>
      <c r="K42" s="17">
        <v>0</v>
      </c>
      <c r="L42" s="17">
        <v>0</v>
      </c>
      <c r="M42" s="17">
        <v>0</v>
      </c>
      <c r="N42" s="17">
        <v>0</v>
      </c>
      <c r="O42" s="17">
        <v>0</v>
      </c>
      <c r="P42" s="17">
        <v>0</v>
      </c>
      <c r="Q42" s="17">
        <v>0</v>
      </c>
      <c r="R42" s="17">
        <v>0</v>
      </c>
      <c r="S42" s="17">
        <v>0</v>
      </c>
      <c r="T42" s="17">
        <v>0</v>
      </c>
      <c r="U42" s="17">
        <v>0</v>
      </c>
      <c r="V42" s="17">
        <v>0</v>
      </c>
      <c r="W42" s="17">
        <v>0</v>
      </c>
      <c r="X42" s="17">
        <v>0</v>
      </c>
      <c r="Y42" s="17">
        <v>0</v>
      </c>
      <c r="Z42" s="40" t="s">
        <v>106</v>
      </c>
    </row>
    <row r="43" spans="1:26" ht="15" x14ac:dyDescent="0.2">
      <c r="A43" s="18"/>
      <c r="B43" s="13"/>
      <c r="C43" s="13"/>
      <c r="D43" s="31" t="s">
        <v>1204</v>
      </c>
      <c r="E43" s="40" t="s">
        <v>107</v>
      </c>
      <c r="F43" s="17">
        <v>0</v>
      </c>
      <c r="G43" s="17">
        <v>0</v>
      </c>
      <c r="H43" s="17">
        <v>0</v>
      </c>
      <c r="I43" s="17">
        <v>0</v>
      </c>
      <c r="J43" s="17">
        <v>0</v>
      </c>
      <c r="K43" s="17">
        <v>0</v>
      </c>
      <c r="L43" s="17">
        <v>0</v>
      </c>
      <c r="M43" s="17">
        <v>0</v>
      </c>
      <c r="N43" s="17">
        <v>0</v>
      </c>
      <c r="O43" s="17">
        <v>0</v>
      </c>
      <c r="P43" s="17">
        <v>0</v>
      </c>
      <c r="Q43" s="17">
        <v>0</v>
      </c>
      <c r="R43" s="17">
        <v>0</v>
      </c>
      <c r="S43" s="17">
        <v>0</v>
      </c>
      <c r="T43" s="17">
        <v>0</v>
      </c>
      <c r="U43" s="17">
        <v>0</v>
      </c>
      <c r="V43" s="17">
        <v>0</v>
      </c>
      <c r="W43" s="17">
        <v>0</v>
      </c>
      <c r="X43" s="17">
        <v>0</v>
      </c>
      <c r="Y43" s="17">
        <v>0</v>
      </c>
      <c r="Z43" s="40" t="s">
        <v>107</v>
      </c>
    </row>
    <row r="44" spans="1:26" ht="15" x14ac:dyDescent="0.2">
      <c r="A44" s="18"/>
      <c r="B44" s="13"/>
      <c r="C44" s="13"/>
      <c r="D44" s="31" t="s">
        <v>1555</v>
      </c>
      <c r="E44" s="40" t="s">
        <v>110</v>
      </c>
      <c r="F44" s="17">
        <v>0</v>
      </c>
      <c r="G44" s="17">
        <v>0</v>
      </c>
      <c r="H44" s="17">
        <v>0</v>
      </c>
      <c r="I44" s="17">
        <v>0</v>
      </c>
      <c r="J44" s="17">
        <v>0</v>
      </c>
      <c r="K44" s="17">
        <v>0</v>
      </c>
      <c r="L44" s="17">
        <v>0</v>
      </c>
      <c r="M44" s="17">
        <v>0</v>
      </c>
      <c r="N44" s="17">
        <v>0</v>
      </c>
      <c r="O44" s="17">
        <v>0</v>
      </c>
      <c r="P44" s="17">
        <v>0</v>
      </c>
      <c r="Q44" s="17">
        <v>0</v>
      </c>
      <c r="R44" s="17">
        <v>0</v>
      </c>
      <c r="S44" s="17">
        <v>0</v>
      </c>
      <c r="T44" s="17">
        <v>0</v>
      </c>
      <c r="U44" s="17">
        <v>0</v>
      </c>
      <c r="V44" s="17">
        <v>0</v>
      </c>
      <c r="W44" s="17">
        <v>0</v>
      </c>
      <c r="X44" s="17">
        <v>0</v>
      </c>
      <c r="Y44" s="17">
        <v>0</v>
      </c>
      <c r="Z44" s="40" t="s">
        <v>110</v>
      </c>
    </row>
    <row r="45" spans="1:26" ht="15" x14ac:dyDescent="0.2">
      <c r="A45" s="18"/>
      <c r="B45" s="13"/>
      <c r="C45" s="13"/>
      <c r="D45" s="31" t="s">
        <v>1200</v>
      </c>
      <c r="E45" s="40" t="s">
        <v>111</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40" t="s">
        <v>111</v>
      </c>
    </row>
    <row r="46" spans="1:26" ht="15" x14ac:dyDescent="0.2">
      <c r="A46" s="18"/>
      <c r="B46" s="13"/>
      <c r="C46" s="12"/>
      <c r="D46" s="31" t="s">
        <v>1650</v>
      </c>
      <c r="E46" s="40" t="s">
        <v>113</v>
      </c>
      <c r="F46" s="17">
        <v>0</v>
      </c>
      <c r="G46" s="17">
        <v>0</v>
      </c>
      <c r="H46" s="17">
        <v>0</v>
      </c>
      <c r="I46" s="17">
        <v>0</v>
      </c>
      <c r="J46" s="17">
        <v>0</v>
      </c>
      <c r="K46" s="17">
        <v>0</v>
      </c>
      <c r="L46" s="17">
        <v>0</v>
      </c>
      <c r="M46" s="17">
        <v>0</v>
      </c>
      <c r="N46" s="17">
        <v>0</v>
      </c>
      <c r="O46" s="17">
        <v>0</v>
      </c>
      <c r="P46" s="17">
        <v>0</v>
      </c>
      <c r="Q46" s="17">
        <v>0</v>
      </c>
      <c r="R46" s="17">
        <v>0</v>
      </c>
      <c r="S46" s="17">
        <v>0</v>
      </c>
      <c r="T46" s="17">
        <v>0</v>
      </c>
      <c r="U46" s="17">
        <v>0</v>
      </c>
      <c r="V46" s="17">
        <v>0</v>
      </c>
      <c r="W46" s="17">
        <v>0</v>
      </c>
      <c r="X46" s="17">
        <v>0</v>
      </c>
      <c r="Y46" s="17">
        <v>0</v>
      </c>
      <c r="Z46" s="40" t="s">
        <v>113</v>
      </c>
    </row>
    <row r="47" spans="1:26" ht="15" x14ac:dyDescent="0.2">
      <c r="A47" s="18"/>
      <c r="B47" s="13"/>
      <c r="C47" s="12" t="s">
        <v>1166</v>
      </c>
      <c r="D47" s="12"/>
      <c r="E47" s="40" t="s">
        <v>114</v>
      </c>
      <c r="F47" s="17">
        <v>0</v>
      </c>
      <c r="G47" s="17">
        <v>0</v>
      </c>
      <c r="H47" s="17">
        <v>0</v>
      </c>
      <c r="I47" s="17">
        <v>0</v>
      </c>
      <c r="J47" s="17">
        <v>0</v>
      </c>
      <c r="K47" s="17">
        <v>0</v>
      </c>
      <c r="L47" s="17">
        <v>0</v>
      </c>
      <c r="M47" s="17">
        <v>0</v>
      </c>
      <c r="N47" s="17">
        <v>0</v>
      </c>
      <c r="O47" s="17">
        <v>0</v>
      </c>
      <c r="P47" s="17">
        <v>0</v>
      </c>
      <c r="Q47" s="17">
        <v>0</v>
      </c>
      <c r="R47" s="17">
        <v>0</v>
      </c>
      <c r="S47" s="17">
        <v>0</v>
      </c>
      <c r="T47" s="17">
        <v>0</v>
      </c>
      <c r="U47" s="17">
        <v>0</v>
      </c>
      <c r="V47" s="17">
        <v>0</v>
      </c>
      <c r="W47" s="17">
        <v>0</v>
      </c>
      <c r="X47" s="17">
        <v>0</v>
      </c>
      <c r="Y47" s="17">
        <v>0</v>
      </c>
      <c r="Z47" s="40" t="s">
        <v>114</v>
      </c>
    </row>
    <row r="48" spans="1:26" ht="15" x14ac:dyDescent="0.2">
      <c r="A48" s="18"/>
      <c r="B48" s="14"/>
      <c r="C48" s="14" t="s">
        <v>1737</v>
      </c>
      <c r="D48" s="14"/>
      <c r="E48" s="42" t="s">
        <v>115</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42" t="s">
        <v>115</v>
      </c>
    </row>
  </sheetData>
  <mergeCells count="16">
    <mergeCell ref="A1:C1"/>
    <mergeCell ref="A2:C2"/>
    <mergeCell ref="D4:E4"/>
    <mergeCell ref="B10:H10"/>
    <mergeCell ref="F12:O12"/>
    <mergeCell ref="B41:B48"/>
    <mergeCell ref="C41:C46"/>
    <mergeCell ref="C47:D47"/>
    <mergeCell ref="C48:D48"/>
    <mergeCell ref="P12:Y12"/>
    <mergeCell ref="B15:B40"/>
    <mergeCell ref="C15:C23"/>
    <mergeCell ref="C24:C32"/>
    <mergeCell ref="C33:C38"/>
    <mergeCell ref="C39:D39"/>
    <mergeCell ref="C40:D4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'@lists'!$A$82:$B$82</xm:f>
          </x14:formula1>
          <xm:sqref>C8</xm:sqref>
        </x14:dataValidation>
      </x14:dataValidations>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4"/>
  <sheetViews>
    <sheetView workbookViewId="0"/>
  </sheetViews>
  <sheetFormatPr defaultColWidth="11.42578125" defaultRowHeight="12.75" x14ac:dyDescent="0.2"/>
  <cols>
    <col min="1" max="1" width="2.85546875" customWidth="1"/>
    <col min="2" max="2" width="10" customWidth="1"/>
    <col min="3" max="3" width="40.28515625" customWidth="1"/>
    <col min="4" max="4" width="8.28515625" customWidth="1"/>
    <col min="5" max="26" width="21.5703125" customWidth="1"/>
    <col min="27" max="27" width="8.28515625" customWidth="1"/>
  </cols>
  <sheetData>
    <row r="1" spans="1:27"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row>
    <row r="2" spans="1:27"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row>
    <row r="3" spans="1:27"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row>
    <row r="5" spans="1:27"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row>
    <row r="6" spans="1:27"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row>
    <row r="7" spans="1:27" ht="15.95" customHeight="1"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row>
    <row r="8" spans="1:27" ht="15" x14ac:dyDescent="0.2">
      <c r="A8" s="30"/>
      <c r="B8" s="30" t="s">
        <v>1511</v>
      </c>
      <c r="C8" s="36" t="str">
        <f>B11</f>
        <v>630-88</v>
      </c>
      <c r="D8" s="18"/>
      <c r="E8" s="18"/>
      <c r="F8" s="18"/>
      <c r="G8" s="18"/>
      <c r="H8" s="18"/>
      <c r="I8" s="18"/>
      <c r="J8" s="18"/>
      <c r="K8" s="18"/>
      <c r="L8" s="18"/>
      <c r="M8" s="18"/>
      <c r="N8" s="18"/>
      <c r="O8" s="18"/>
      <c r="P8" s="18"/>
      <c r="Q8" s="18"/>
      <c r="R8" s="18"/>
      <c r="S8" s="18"/>
      <c r="T8" s="18"/>
      <c r="U8" s="18"/>
      <c r="V8" s="18"/>
      <c r="W8" s="18"/>
      <c r="X8" s="18"/>
      <c r="Y8" s="18"/>
      <c r="Z8" s="18"/>
      <c r="AA8" s="18"/>
    </row>
    <row r="9" spans="1:27"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row>
    <row r="10" spans="1:27" ht="18" customHeight="1" x14ac:dyDescent="0.2">
      <c r="A10" s="18"/>
      <c r="B10" s="7" t="s">
        <v>323</v>
      </c>
      <c r="C10" s="10"/>
      <c r="D10" s="10"/>
      <c r="E10" s="10"/>
      <c r="F10" s="10"/>
      <c r="G10" s="10"/>
      <c r="H10" s="4"/>
      <c r="I10" s="18"/>
      <c r="J10" s="18"/>
      <c r="K10" s="18"/>
      <c r="L10" s="18"/>
      <c r="M10" s="18"/>
      <c r="N10" s="18"/>
      <c r="O10" s="18"/>
      <c r="P10" s="18"/>
      <c r="Q10" s="18"/>
      <c r="R10" s="18"/>
      <c r="S10" s="18"/>
      <c r="T10" s="18"/>
      <c r="U10" s="18"/>
      <c r="V10" s="18"/>
      <c r="W10" s="18"/>
      <c r="X10" s="18"/>
      <c r="Y10" s="18"/>
      <c r="Z10" s="18"/>
      <c r="AA10" s="18"/>
    </row>
    <row r="11" spans="1:27" ht="15.75" x14ac:dyDescent="0.2">
      <c r="A11" s="18"/>
      <c r="B11" s="35" t="s">
        <v>322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row>
    <row r="12" spans="1:27" ht="15" x14ac:dyDescent="0.2">
      <c r="A12" s="18"/>
      <c r="B12" s="18"/>
      <c r="C12" s="18"/>
      <c r="D12" s="18"/>
      <c r="E12" s="3" t="s">
        <v>2141</v>
      </c>
      <c r="F12" s="2"/>
      <c r="G12" s="2"/>
      <c r="H12" s="2"/>
      <c r="I12" s="2"/>
      <c r="J12" s="2"/>
      <c r="K12" s="2"/>
      <c r="L12" s="2"/>
      <c r="M12" s="2"/>
      <c r="N12" s="2"/>
      <c r="O12" s="3"/>
      <c r="P12" s="3" t="s">
        <v>2112</v>
      </c>
      <c r="Q12" s="2"/>
      <c r="R12" s="2"/>
      <c r="S12" s="2"/>
      <c r="T12" s="2"/>
      <c r="U12" s="2"/>
      <c r="V12" s="2"/>
      <c r="W12" s="2"/>
      <c r="X12" s="2"/>
      <c r="Y12" s="2"/>
      <c r="Z12" s="3"/>
      <c r="AA12" s="18"/>
    </row>
    <row r="13" spans="1:27" ht="15" x14ac:dyDescent="0.2">
      <c r="A13" s="18"/>
      <c r="B13" s="18"/>
      <c r="C13" s="18"/>
      <c r="D13" s="18"/>
      <c r="E13" s="3" t="s">
        <v>913</v>
      </c>
      <c r="F13" s="2"/>
      <c r="G13" s="2"/>
      <c r="H13" s="2"/>
      <c r="I13" s="2"/>
      <c r="J13" s="2"/>
      <c r="K13" s="2"/>
      <c r="L13" s="2"/>
      <c r="M13" s="2"/>
      <c r="N13" s="3"/>
      <c r="O13" s="45" t="s">
        <v>1632</v>
      </c>
      <c r="P13" s="3" t="s">
        <v>913</v>
      </c>
      <c r="Q13" s="2"/>
      <c r="R13" s="2"/>
      <c r="S13" s="2"/>
      <c r="T13" s="2"/>
      <c r="U13" s="2"/>
      <c r="V13" s="2"/>
      <c r="W13" s="2"/>
      <c r="X13" s="2"/>
      <c r="Y13" s="3"/>
      <c r="Z13" s="45" t="s">
        <v>1632</v>
      </c>
      <c r="AA13" s="18"/>
    </row>
    <row r="14" spans="1:27" ht="15" x14ac:dyDescent="0.2">
      <c r="A14" s="18"/>
      <c r="B14" s="18"/>
      <c r="C14" s="18"/>
      <c r="D14" s="18"/>
      <c r="E14" s="3" t="s">
        <v>1459</v>
      </c>
      <c r="F14" s="2"/>
      <c r="G14" s="2"/>
      <c r="H14" s="3"/>
      <c r="I14" s="3" t="s">
        <v>1559</v>
      </c>
      <c r="J14" s="3"/>
      <c r="K14" s="3" t="s">
        <v>763</v>
      </c>
      <c r="L14" s="3"/>
      <c r="M14" s="3" t="s">
        <v>1474</v>
      </c>
      <c r="N14" s="3"/>
      <c r="O14" s="78" t="s">
        <v>1274</v>
      </c>
      <c r="P14" s="3" t="s">
        <v>1459</v>
      </c>
      <c r="Q14" s="2"/>
      <c r="R14" s="2"/>
      <c r="S14" s="3"/>
      <c r="T14" s="3" t="s">
        <v>1559</v>
      </c>
      <c r="U14" s="3"/>
      <c r="V14" s="3" t="s">
        <v>763</v>
      </c>
      <c r="W14" s="3"/>
      <c r="X14" s="3" t="s">
        <v>1474</v>
      </c>
      <c r="Y14" s="3"/>
      <c r="Z14" s="78" t="s">
        <v>1274</v>
      </c>
      <c r="AA14" s="18"/>
    </row>
    <row r="15" spans="1:27" ht="15" x14ac:dyDescent="0.2">
      <c r="A15" s="18"/>
      <c r="B15" s="18"/>
      <c r="C15" s="18"/>
      <c r="D15" s="18"/>
      <c r="E15" s="3" t="s">
        <v>914</v>
      </c>
      <c r="F15" s="3"/>
      <c r="G15" s="3" t="s">
        <v>763</v>
      </c>
      <c r="H15" s="3"/>
      <c r="I15" s="3" t="s">
        <v>1274</v>
      </c>
      <c r="J15" s="3" t="s">
        <v>1001</v>
      </c>
      <c r="K15" s="3" t="s">
        <v>1274</v>
      </c>
      <c r="L15" s="3" t="s">
        <v>1001</v>
      </c>
      <c r="M15" s="3" t="s">
        <v>1274</v>
      </c>
      <c r="N15" s="3" t="s">
        <v>1001</v>
      </c>
      <c r="O15" s="13"/>
      <c r="P15" s="3" t="s">
        <v>914</v>
      </c>
      <c r="Q15" s="3"/>
      <c r="R15" s="3" t="s">
        <v>763</v>
      </c>
      <c r="S15" s="3"/>
      <c r="T15" s="3" t="s">
        <v>1274</v>
      </c>
      <c r="U15" s="3" t="s">
        <v>1001</v>
      </c>
      <c r="V15" s="3" t="s">
        <v>1274</v>
      </c>
      <c r="W15" s="3" t="s">
        <v>1001</v>
      </c>
      <c r="X15" s="3" t="s">
        <v>1274</v>
      </c>
      <c r="Y15" s="3" t="s">
        <v>1001</v>
      </c>
      <c r="Z15" s="13"/>
      <c r="AA15" s="18"/>
    </row>
    <row r="16" spans="1:27" ht="60" customHeight="1" x14ac:dyDescent="0.2">
      <c r="A16" s="18"/>
      <c r="B16" s="18"/>
      <c r="C16" s="18"/>
      <c r="D16" s="18"/>
      <c r="E16" s="45" t="s">
        <v>1274</v>
      </c>
      <c r="F16" s="45" t="s">
        <v>1001</v>
      </c>
      <c r="G16" s="45" t="s">
        <v>1274</v>
      </c>
      <c r="H16" s="45" t="s">
        <v>1001</v>
      </c>
      <c r="I16" s="3"/>
      <c r="J16" s="3"/>
      <c r="K16" s="3"/>
      <c r="L16" s="3"/>
      <c r="M16" s="3"/>
      <c r="N16" s="3"/>
      <c r="O16" s="3"/>
      <c r="P16" s="45" t="s">
        <v>1274</v>
      </c>
      <c r="Q16" s="45" t="s">
        <v>1001</v>
      </c>
      <c r="R16" s="45" t="s">
        <v>1274</v>
      </c>
      <c r="S16" s="45" t="s">
        <v>1001</v>
      </c>
      <c r="T16" s="3"/>
      <c r="U16" s="3"/>
      <c r="V16" s="3"/>
      <c r="W16" s="3"/>
      <c r="X16" s="3"/>
      <c r="Y16" s="3"/>
      <c r="Z16" s="3"/>
      <c r="AA16" s="18"/>
    </row>
    <row r="17" spans="1:27" ht="14.1" customHeight="1" x14ac:dyDescent="0.2">
      <c r="A17" s="18"/>
      <c r="B17" s="18"/>
      <c r="C17" s="18"/>
      <c r="D17" s="18"/>
      <c r="E17" s="40" t="s">
        <v>51</v>
      </c>
      <c r="F17" s="40" t="s">
        <v>87</v>
      </c>
      <c r="G17" s="40" t="s">
        <v>109</v>
      </c>
      <c r="H17" s="40" t="s">
        <v>123</v>
      </c>
      <c r="I17" s="40" t="s">
        <v>137</v>
      </c>
      <c r="J17" s="40" t="s">
        <v>143</v>
      </c>
      <c r="K17" s="40" t="s">
        <v>348</v>
      </c>
      <c r="L17" s="40" t="s">
        <v>349</v>
      </c>
      <c r="M17" s="40" t="s">
        <v>377</v>
      </c>
      <c r="N17" s="40" t="s">
        <v>58</v>
      </c>
      <c r="O17" s="40" t="s">
        <v>64</v>
      </c>
      <c r="P17" s="40" t="s">
        <v>51</v>
      </c>
      <c r="Q17" s="40" t="s">
        <v>87</v>
      </c>
      <c r="R17" s="40" t="s">
        <v>109</v>
      </c>
      <c r="S17" s="40" t="s">
        <v>123</v>
      </c>
      <c r="T17" s="40" t="s">
        <v>137</v>
      </c>
      <c r="U17" s="40" t="s">
        <v>143</v>
      </c>
      <c r="V17" s="40" t="s">
        <v>348</v>
      </c>
      <c r="W17" s="40" t="s">
        <v>349</v>
      </c>
      <c r="X17" s="40" t="s">
        <v>377</v>
      </c>
      <c r="Y17" s="40" t="s">
        <v>58</v>
      </c>
      <c r="Z17" s="40" t="s">
        <v>64</v>
      </c>
      <c r="AA17" s="18"/>
    </row>
    <row r="18" spans="1:27" ht="15" x14ac:dyDescent="0.2">
      <c r="A18" s="18"/>
      <c r="B18" s="14" t="s">
        <v>427</v>
      </c>
      <c r="C18" s="31" t="s">
        <v>1909</v>
      </c>
      <c r="D18" s="40" t="s">
        <v>51</v>
      </c>
      <c r="E18" s="17">
        <v>1459500</v>
      </c>
      <c r="F18" s="17">
        <v>1457400</v>
      </c>
      <c r="G18" s="17">
        <v>0</v>
      </c>
      <c r="H18" s="17">
        <v>0</v>
      </c>
      <c r="I18" s="17">
        <v>0</v>
      </c>
      <c r="J18" s="17">
        <v>0</v>
      </c>
      <c r="K18" s="17">
        <v>1000</v>
      </c>
      <c r="L18" s="17">
        <v>1000</v>
      </c>
      <c r="M18" s="17">
        <v>0</v>
      </c>
      <c r="N18" s="17">
        <v>0</v>
      </c>
      <c r="O18" s="17">
        <v>1460500</v>
      </c>
      <c r="P18" s="17">
        <v>1246400</v>
      </c>
      <c r="Q18" s="17">
        <v>1270000</v>
      </c>
      <c r="R18" s="17">
        <v>0</v>
      </c>
      <c r="S18" s="17">
        <v>0</v>
      </c>
      <c r="T18" s="17">
        <v>0</v>
      </c>
      <c r="U18" s="17">
        <v>0</v>
      </c>
      <c r="V18" s="17">
        <v>800</v>
      </c>
      <c r="W18" s="17">
        <v>800</v>
      </c>
      <c r="X18" s="17">
        <v>0</v>
      </c>
      <c r="Y18" s="17">
        <v>0</v>
      </c>
      <c r="Z18" s="17">
        <v>1247200</v>
      </c>
      <c r="AA18" s="40" t="s">
        <v>51</v>
      </c>
    </row>
    <row r="19" spans="1:27" ht="15" x14ac:dyDescent="0.2">
      <c r="A19" s="18"/>
      <c r="B19" s="13"/>
      <c r="C19" s="31" t="s">
        <v>1584</v>
      </c>
      <c r="D19" s="40" t="s">
        <v>87</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40" t="s">
        <v>87</v>
      </c>
    </row>
    <row r="20" spans="1:27" ht="15" x14ac:dyDescent="0.2">
      <c r="A20" s="18"/>
      <c r="B20" s="13"/>
      <c r="C20" s="31" t="s">
        <v>1579</v>
      </c>
      <c r="D20" s="40" t="s">
        <v>109</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40" t="s">
        <v>109</v>
      </c>
    </row>
    <row r="21" spans="1:27" ht="15" x14ac:dyDescent="0.2">
      <c r="A21" s="18"/>
      <c r="B21" s="13"/>
      <c r="C21" s="31" t="s">
        <v>806</v>
      </c>
      <c r="D21" s="40" t="s">
        <v>123</v>
      </c>
      <c r="E21" s="17">
        <v>0</v>
      </c>
      <c r="F21" s="17">
        <v>0</v>
      </c>
      <c r="G21" s="17">
        <v>0</v>
      </c>
      <c r="H21" s="17">
        <v>100</v>
      </c>
      <c r="I21" s="17">
        <v>1000</v>
      </c>
      <c r="J21" s="17">
        <v>1300</v>
      </c>
      <c r="K21" s="17">
        <v>1000</v>
      </c>
      <c r="L21" s="17">
        <v>1200</v>
      </c>
      <c r="M21" s="17">
        <v>100</v>
      </c>
      <c r="N21" s="17">
        <v>100</v>
      </c>
      <c r="O21" s="17">
        <v>2100</v>
      </c>
      <c r="P21" s="17">
        <v>0</v>
      </c>
      <c r="Q21" s="17">
        <v>0</v>
      </c>
      <c r="R21" s="17">
        <v>0</v>
      </c>
      <c r="S21" s="17">
        <v>300</v>
      </c>
      <c r="T21" s="17">
        <v>800</v>
      </c>
      <c r="U21" s="17">
        <v>1100</v>
      </c>
      <c r="V21" s="17">
        <v>300</v>
      </c>
      <c r="W21" s="17">
        <v>300</v>
      </c>
      <c r="X21" s="17">
        <v>0</v>
      </c>
      <c r="Y21" s="17">
        <v>0</v>
      </c>
      <c r="Z21" s="17">
        <v>1100</v>
      </c>
      <c r="AA21" s="40" t="s">
        <v>123</v>
      </c>
    </row>
    <row r="22" spans="1:27" ht="15" x14ac:dyDescent="0.2">
      <c r="A22" s="18"/>
      <c r="B22" s="13"/>
      <c r="C22" s="31" t="s">
        <v>1088</v>
      </c>
      <c r="D22" s="40" t="s">
        <v>137</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c r="Z22" s="17">
        <v>0</v>
      </c>
      <c r="AA22" s="40" t="s">
        <v>137</v>
      </c>
    </row>
    <row r="23" spans="1:27" ht="15" x14ac:dyDescent="0.2">
      <c r="A23" s="18"/>
      <c r="B23" s="13"/>
      <c r="C23" s="31" t="s">
        <v>809</v>
      </c>
      <c r="D23" s="40" t="s">
        <v>143</v>
      </c>
      <c r="E23" s="17">
        <v>0</v>
      </c>
      <c r="F23" s="17">
        <v>0</v>
      </c>
      <c r="G23" s="17">
        <v>0</v>
      </c>
      <c r="H23" s="17">
        <v>100</v>
      </c>
      <c r="I23" s="17">
        <v>1000</v>
      </c>
      <c r="J23" s="17">
        <v>1300</v>
      </c>
      <c r="K23" s="17">
        <v>1000</v>
      </c>
      <c r="L23" s="17">
        <v>1200</v>
      </c>
      <c r="M23" s="17">
        <v>100</v>
      </c>
      <c r="N23" s="17">
        <v>100</v>
      </c>
      <c r="O23" s="17">
        <v>2100</v>
      </c>
      <c r="P23" s="17">
        <v>0</v>
      </c>
      <c r="Q23" s="17">
        <v>0</v>
      </c>
      <c r="R23" s="17">
        <v>0</v>
      </c>
      <c r="S23" s="17">
        <v>300</v>
      </c>
      <c r="T23" s="17">
        <v>800</v>
      </c>
      <c r="U23" s="17">
        <v>1100</v>
      </c>
      <c r="V23" s="17">
        <v>300</v>
      </c>
      <c r="W23" s="17">
        <v>300</v>
      </c>
      <c r="X23" s="17">
        <v>0</v>
      </c>
      <c r="Y23" s="17">
        <v>0</v>
      </c>
      <c r="Z23" s="17">
        <v>1100</v>
      </c>
      <c r="AA23" s="40" t="s">
        <v>143</v>
      </c>
    </row>
    <row r="24" spans="1:27" ht="15" x14ac:dyDescent="0.2">
      <c r="A24" s="18"/>
      <c r="B24" s="13"/>
      <c r="C24" s="31" t="s">
        <v>1131</v>
      </c>
      <c r="D24" s="40" t="s">
        <v>348</v>
      </c>
      <c r="E24" s="17">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c r="Z24" s="17">
        <v>0</v>
      </c>
      <c r="AA24" s="40" t="s">
        <v>348</v>
      </c>
    </row>
    <row r="25" spans="1:27" ht="15" x14ac:dyDescent="0.2">
      <c r="A25" s="18"/>
      <c r="B25" s="13"/>
      <c r="C25" s="31" t="s">
        <v>1597</v>
      </c>
      <c r="D25" s="40" t="s">
        <v>349</v>
      </c>
      <c r="E25" s="17">
        <v>900</v>
      </c>
      <c r="F25" s="17">
        <v>1700</v>
      </c>
      <c r="G25" s="17">
        <v>0</v>
      </c>
      <c r="H25" s="17">
        <v>0</v>
      </c>
      <c r="I25" s="17">
        <v>0</v>
      </c>
      <c r="J25" s="17">
        <v>0</v>
      </c>
      <c r="K25" s="17">
        <v>1700</v>
      </c>
      <c r="L25" s="17">
        <v>1700</v>
      </c>
      <c r="M25" s="17">
        <v>0</v>
      </c>
      <c r="N25" s="17">
        <v>0</v>
      </c>
      <c r="O25" s="17">
        <v>2600</v>
      </c>
      <c r="P25" s="17">
        <v>1000</v>
      </c>
      <c r="Q25" s="17">
        <v>1100</v>
      </c>
      <c r="R25" s="17">
        <v>0</v>
      </c>
      <c r="S25" s="17">
        <v>0</v>
      </c>
      <c r="T25" s="17">
        <v>0</v>
      </c>
      <c r="U25" s="17">
        <v>0</v>
      </c>
      <c r="V25" s="17">
        <v>1400</v>
      </c>
      <c r="W25" s="17">
        <v>1400</v>
      </c>
      <c r="X25" s="17">
        <v>0</v>
      </c>
      <c r="Y25" s="17">
        <v>0</v>
      </c>
      <c r="Z25" s="17">
        <v>2400</v>
      </c>
      <c r="AA25" s="40" t="s">
        <v>349</v>
      </c>
    </row>
    <row r="26" spans="1:27" ht="15" x14ac:dyDescent="0.2">
      <c r="A26" s="18"/>
      <c r="B26" s="12"/>
      <c r="C26" s="31" t="s">
        <v>1628</v>
      </c>
      <c r="D26" s="40" t="s">
        <v>377</v>
      </c>
      <c r="E26" s="17">
        <v>1460400</v>
      </c>
      <c r="F26" s="17">
        <v>1459100</v>
      </c>
      <c r="G26" s="17">
        <v>0</v>
      </c>
      <c r="H26" s="17">
        <v>100</v>
      </c>
      <c r="I26" s="17">
        <v>1000</v>
      </c>
      <c r="J26" s="17">
        <v>1300</v>
      </c>
      <c r="K26" s="17">
        <v>3700</v>
      </c>
      <c r="L26" s="17">
        <v>3900</v>
      </c>
      <c r="M26" s="17">
        <v>100</v>
      </c>
      <c r="N26" s="17">
        <v>100</v>
      </c>
      <c r="O26" s="17">
        <v>1465200</v>
      </c>
      <c r="P26" s="17">
        <v>1247400</v>
      </c>
      <c r="Q26" s="17">
        <v>1271100</v>
      </c>
      <c r="R26" s="17">
        <v>0</v>
      </c>
      <c r="S26" s="17">
        <v>300</v>
      </c>
      <c r="T26" s="17">
        <v>800</v>
      </c>
      <c r="U26" s="17">
        <v>1100</v>
      </c>
      <c r="V26" s="17">
        <v>2500</v>
      </c>
      <c r="W26" s="17">
        <v>2500</v>
      </c>
      <c r="X26" s="17">
        <v>0</v>
      </c>
      <c r="Y26" s="17">
        <v>0</v>
      </c>
      <c r="Z26" s="17">
        <v>1250700</v>
      </c>
      <c r="AA26" s="40" t="s">
        <v>377</v>
      </c>
    </row>
    <row r="27" spans="1:27" ht="15" x14ac:dyDescent="0.2">
      <c r="A27" s="18"/>
      <c r="B27" s="14" t="s">
        <v>414</v>
      </c>
      <c r="C27" s="31" t="s">
        <v>1915</v>
      </c>
      <c r="D27" s="40" t="s">
        <v>58</v>
      </c>
      <c r="E27" s="17">
        <v>0</v>
      </c>
      <c r="F27" s="17">
        <v>0</v>
      </c>
      <c r="G27" s="17">
        <v>64500</v>
      </c>
      <c r="H27" s="17">
        <v>94800</v>
      </c>
      <c r="I27" s="17">
        <v>2000</v>
      </c>
      <c r="J27" s="17">
        <v>3100</v>
      </c>
      <c r="K27" s="17">
        <v>800</v>
      </c>
      <c r="L27" s="17">
        <v>1100</v>
      </c>
      <c r="M27" s="52"/>
      <c r="N27" s="52"/>
      <c r="O27" s="17">
        <v>67300</v>
      </c>
      <c r="P27" s="17">
        <v>0</v>
      </c>
      <c r="Q27" s="17">
        <v>0</v>
      </c>
      <c r="R27" s="17">
        <v>75900</v>
      </c>
      <c r="S27" s="17">
        <v>117900</v>
      </c>
      <c r="T27" s="17">
        <v>1900</v>
      </c>
      <c r="U27" s="17">
        <v>2700</v>
      </c>
      <c r="V27" s="17">
        <v>800</v>
      </c>
      <c r="W27" s="17">
        <v>1000</v>
      </c>
      <c r="X27" s="52"/>
      <c r="Y27" s="52"/>
      <c r="Z27" s="17">
        <v>78600</v>
      </c>
      <c r="AA27" s="40" t="s">
        <v>58</v>
      </c>
    </row>
    <row r="28" spans="1:27" ht="15" x14ac:dyDescent="0.2">
      <c r="A28" s="18"/>
      <c r="B28" s="13"/>
      <c r="C28" s="31" t="s">
        <v>1918</v>
      </c>
      <c r="D28" s="40" t="s">
        <v>64</v>
      </c>
      <c r="E28" s="17">
        <v>314700</v>
      </c>
      <c r="F28" s="17">
        <v>362500</v>
      </c>
      <c r="G28" s="17">
        <v>0</v>
      </c>
      <c r="H28" s="17">
        <v>0</v>
      </c>
      <c r="I28" s="17">
        <v>0</v>
      </c>
      <c r="J28" s="17">
        <v>0</v>
      </c>
      <c r="K28" s="17">
        <v>700</v>
      </c>
      <c r="L28" s="17">
        <v>1300</v>
      </c>
      <c r="M28" s="52"/>
      <c r="N28" s="52"/>
      <c r="O28" s="17">
        <v>315400</v>
      </c>
      <c r="P28" s="17">
        <v>313200</v>
      </c>
      <c r="Q28" s="17">
        <v>326200</v>
      </c>
      <c r="R28" s="17">
        <v>0</v>
      </c>
      <c r="S28" s="17">
        <v>0</v>
      </c>
      <c r="T28" s="17">
        <v>0</v>
      </c>
      <c r="U28" s="17">
        <v>0</v>
      </c>
      <c r="V28" s="17">
        <v>400</v>
      </c>
      <c r="W28" s="17">
        <v>600</v>
      </c>
      <c r="X28" s="52"/>
      <c r="Y28" s="52"/>
      <c r="Z28" s="17">
        <v>313600</v>
      </c>
      <c r="AA28" s="40" t="s">
        <v>64</v>
      </c>
    </row>
    <row r="29" spans="1:27" ht="15" x14ac:dyDescent="0.2">
      <c r="A29" s="18"/>
      <c r="B29" s="13"/>
      <c r="C29" s="31" t="s">
        <v>1570</v>
      </c>
      <c r="D29" s="40" t="s">
        <v>68</v>
      </c>
      <c r="E29" s="17">
        <v>0</v>
      </c>
      <c r="F29" s="17">
        <v>0</v>
      </c>
      <c r="G29" s="17">
        <v>0</v>
      </c>
      <c r="H29" s="17">
        <v>0</v>
      </c>
      <c r="I29" s="17">
        <v>0</v>
      </c>
      <c r="J29" s="17">
        <v>0</v>
      </c>
      <c r="K29" s="17">
        <v>0</v>
      </c>
      <c r="L29" s="17">
        <v>0</v>
      </c>
      <c r="M29" s="52"/>
      <c r="N29" s="52"/>
      <c r="O29" s="17">
        <v>0</v>
      </c>
      <c r="P29" s="17">
        <v>0</v>
      </c>
      <c r="Q29" s="17">
        <v>0</v>
      </c>
      <c r="R29" s="17">
        <v>0</v>
      </c>
      <c r="S29" s="17">
        <v>0</v>
      </c>
      <c r="T29" s="17">
        <v>0</v>
      </c>
      <c r="U29" s="17">
        <v>0</v>
      </c>
      <c r="V29" s="17">
        <v>0</v>
      </c>
      <c r="W29" s="17">
        <v>0</v>
      </c>
      <c r="X29" s="52"/>
      <c r="Y29" s="52"/>
      <c r="Z29" s="17">
        <v>0</v>
      </c>
      <c r="AA29" s="40" t="s">
        <v>68</v>
      </c>
    </row>
    <row r="30" spans="1:27" ht="15" x14ac:dyDescent="0.2">
      <c r="A30" s="18"/>
      <c r="B30" s="13"/>
      <c r="C30" s="31" t="s">
        <v>732</v>
      </c>
      <c r="D30" s="40" t="s">
        <v>75</v>
      </c>
      <c r="E30" s="17">
        <v>0</v>
      </c>
      <c r="F30" s="17">
        <v>0</v>
      </c>
      <c r="G30" s="17">
        <v>0</v>
      </c>
      <c r="H30" s="17">
        <v>0</v>
      </c>
      <c r="I30" s="17">
        <v>0</v>
      </c>
      <c r="J30" s="17">
        <v>0</v>
      </c>
      <c r="K30" s="17">
        <v>0</v>
      </c>
      <c r="L30" s="17">
        <v>0</v>
      </c>
      <c r="M30" s="52"/>
      <c r="N30" s="52"/>
      <c r="O30" s="17">
        <v>0</v>
      </c>
      <c r="P30" s="17">
        <v>0</v>
      </c>
      <c r="Q30" s="17">
        <v>0</v>
      </c>
      <c r="R30" s="17">
        <v>0</v>
      </c>
      <c r="S30" s="17">
        <v>0</v>
      </c>
      <c r="T30" s="17">
        <v>0</v>
      </c>
      <c r="U30" s="17">
        <v>0</v>
      </c>
      <c r="V30" s="17">
        <v>0</v>
      </c>
      <c r="W30" s="17">
        <v>0</v>
      </c>
      <c r="X30" s="52"/>
      <c r="Y30" s="52"/>
      <c r="Z30" s="17">
        <v>0</v>
      </c>
      <c r="AA30" s="40" t="s">
        <v>75</v>
      </c>
    </row>
    <row r="31" spans="1:27" ht="15" x14ac:dyDescent="0.2">
      <c r="A31" s="18"/>
      <c r="B31" s="13"/>
      <c r="C31" s="31" t="s">
        <v>1151</v>
      </c>
      <c r="D31" s="40" t="s">
        <v>78</v>
      </c>
      <c r="E31" s="17">
        <v>15500</v>
      </c>
      <c r="F31" s="17">
        <v>15500</v>
      </c>
      <c r="G31" s="17">
        <v>0</v>
      </c>
      <c r="H31" s="17">
        <v>0</v>
      </c>
      <c r="I31" s="17">
        <v>2800</v>
      </c>
      <c r="J31" s="17">
        <v>2800</v>
      </c>
      <c r="K31" s="17">
        <v>0</v>
      </c>
      <c r="L31" s="17">
        <v>0</v>
      </c>
      <c r="M31" s="52"/>
      <c r="N31" s="52"/>
      <c r="O31" s="17">
        <v>18300</v>
      </c>
      <c r="P31" s="17">
        <v>15300</v>
      </c>
      <c r="Q31" s="17">
        <v>15300</v>
      </c>
      <c r="R31" s="17">
        <v>0</v>
      </c>
      <c r="S31" s="17">
        <v>0</v>
      </c>
      <c r="T31" s="17">
        <v>2800</v>
      </c>
      <c r="U31" s="17">
        <v>2800</v>
      </c>
      <c r="V31" s="17">
        <v>0</v>
      </c>
      <c r="W31" s="17">
        <v>0</v>
      </c>
      <c r="X31" s="52"/>
      <c r="Y31" s="52"/>
      <c r="Z31" s="17">
        <v>18100</v>
      </c>
      <c r="AA31" s="40" t="s">
        <v>78</v>
      </c>
    </row>
    <row r="32" spans="1:27" ht="15" x14ac:dyDescent="0.2">
      <c r="A32" s="18"/>
      <c r="B32" s="12"/>
      <c r="C32" s="31" t="s">
        <v>1630</v>
      </c>
      <c r="D32" s="40" t="s">
        <v>80</v>
      </c>
      <c r="E32" s="17">
        <v>330200</v>
      </c>
      <c r="F32" s="17">
        <v>378000</v>
      </c>
      <c r="G32" s="17">
        <v>64500</v>
      </c>
      <c r="H32" s="17">
        <v>94800</v>
      </c>
      <c r="I32" s="17">
        <v>4800</v>
      </c>
      <c r="J32" s="17">
        <v>5900</v>
      </c>
      <c r="K32" s="17">
        <v>1500</v>
      </c>
      <c r="L32" s="17">
        <v>2400</v>
      </c>
      <c r="M32" s="52"/>
      <c r="N32" s="52"/>
      <c r="O32" s="17">
        <v>401000</v>
      </c>
      <c r="P32" s="17">
        <v>328500</v>
      </c>
      <c r="Q32" s="17">
        <v>341500</v>
      </c>
      <c r="R32" s="17">
        <v>75900</v>
      </c>
      <c r="S32" s="17">
        <v>117900</v>
      </c>
      <c r="T32" s="17">
        <v>4700</v>
      </c>
      <c r="U32" s="17">
        <v>5500</v>
      </c>
      <c r="V32" s="17">
        <v>1200</v>
      </c>
      <c r="W32" s="17">
        <v>1600</v>
      </c>
      <c r="X32" s="52"/>
      <c r="Y32" s="52"/>
      <c r="Z32" s="17">
        <v>410300</v>
      </c>
      <c r="AA32" s="40" t="s">
        <v>80</v>
      </c>
    </row>
    <row r="33" spans="1:27" ht="15" x14ac:dyDescent="0.2">
      <c r="A33" s="18"/>
      <c r="B33" s="12" t="s">
        <v>22</v>
      </c>
      <c r="C33" s="12"/>
      <c r="D33" s="40" t="s">
        <v>81</v>
      </c>
      <c r="E33" s="17">
        <v>333500</v>
      </c>
      <c r="F33" s="17">
        <v>333500</v>
      </c>
      <c r="G33" s="17">
        <v>320400</v>
      </c>
      <c r="H33" s="17">
        <v>320400</v>
      </c>
      <c r="I33" s="17">
        <v>0</v>
      </c>
      <c r="J33" s="17">
        <v>0</v>
      </c>
      <c r="K33" s="17">
        <v>0</v>
      </c>
      <c r="L33" s="17">
        <v>0</v>
      </c>
      <c r="M33" s="52"/>
      <c r="N33" s="52"/>
      <c r="O33" s="17">
        <v>653900</v>
      </c>
      <c r="P33" s="17">
        <v>301900</v>
      </c>
      <c r="Q33" s="17">
        <v>301900</v>
      </c>
      <c r="R33" s="17">
        <v>290000</v>
      </c>
      <c r="S33" s="17">
        <v>290000</v>
      </c>
      <c r="T33" s="17">
        <v>0</v>
      </c>
      <c r="U33" s="17">
        <v>0</v>
      </c>
      <c r="V33" s="17">
        <v>0</v>
      </c>
      <c r="W33" s="17">
        <v>0</v>
      </c>
      <c r="X33" s="52"/>
      <c r="Y33" s="52"/>
      <c r="Z33" s="17">
        <v>591900</v>
      </c>
      <c r="AA33" s="40" t="s">
        <v>81</v>
      </c>
    </row>
    <row r="34" spans="1:27" ht="15" x14ac:dyDescent="0.2">
      <c r="A34" s="18"/>
      <c r="B34" s="14" t="s">
        <v>1690</v>
      </c>
      <c r="C34" s="14"/>
      <c r="D34" s="42" t="s">
        <v>82</v>
      </c>
      <c r="E34" s="37">
        <v>0</v>
      </c>
      <c r="F34" s="37">
        <v>0</v>
      </c>
      <c r="G34" s="37">
        <v>0</v>
      </c>
      <c r="H34" s="37">
        <v>0</v>
      </c>
      <c r="I34" s="37">
        <v>1200</v>
      </c>
      <c r="J34" s="37">
        <v>1400</v>
      </c>
      <c r="K34" s="37">
        <v>200</v>
      </c>
      <c r="L34" s="37">
        <v>300</v>
      </c>
      <c r="M34" s="37">
        <v>0</v>
      </c>
      <c r="N34" s="37">
        <v>0</v>
      </c>
      <c r="O34" s="37">
        <v>1400</v>
      </c>
      <c r="P34" s="37">
        <v>0</v>
      </c>
      <c r="Q34" s="37">
        <v>0</v>
      </c>
      <c r="R34" s="37">
        <v>0</v>
      </c>
      <c r="S34" s="37">
        <v>0</v>
      </c>
      <c r="T34" s="37">
        <v>1100</v>
      </c>
      <c r="U34" s="37">
        <v>1100</v>
      </c>
      <c r="V34" s="37">
        <v>500</v>
      </c>
      <c r="W34" s="37">
        <v>500</v>
      </c>
      <c r="X34" s="37"/>
      <c r="Y34" s="37"/>
      <c r="Z34" s="37">
        <v>1600</v>
      </c>
      <c r="AA34" s="42" t="s">
        <v>82</v>
      </c>
    </row>
  </sheetData>
  <mergeCells count="38">
    <mergeCell ref="I15:I16"/>
    <mergeCell ref="A1:C1"/>
    <mergeCell ref="A2:C2"/>
    <mergeCell ref="D4:E4"/>
    <mergeCell ref="B10:H10"/>
    <mergeCell ref="E12:O12"/>
    <mergeCell ref="N15:N16"/>
    <mergeCell ref="P12:Z12"/>
    <mergeCell ref="E13:N13"/>
    <mergeCell ref="P13:Y13"/>
    <mergeCell ref="E14:H14"/>
    <mergeCell ref="I14:J14"/>
    <mergeCell ref="K14:L14"/>
    <mergeCell ref="M14:N14"/>
    <mergeCell ref="O14:O16"/>
    <mergeCell ref="P14:S14"/>
    <mergeCell ref="T14:U14"/>
    <mergeCell ref="V14:W14"/>
    <mergeCell ref="X14:Y14"/>
    <mergeCell ref="Z14:Z16"/>
    <mergeCell ref="E15:F15"/>
    <mergeCell ref="G15:H15"/>
    <mergeCell ref="B33:C33"/>
    <mergeCell ref="B34:C34"/>
    <mergeCell ref="W15:W16"/>
    <mergeCell ref="X15:X16"/>
    <mergeCell ref="Y15:Y16"/>
    <mergeCell ref="B18:B26"/>
    <mergeCell ref="B27:B32"/>
    <mergeCell ref="P15:Q15"/>
    <mergeCell ref="R15:S15"/>
    <mergeCell ref="T15:T16"/>
    <mergeCell ref="U15:U16"/>
    <mergeCell ref="V15:V16"/>
    <mergeCell ref="J15:J16"/>
    <mergeCell ref="K15:K16"/>
    <mergeCell ref="L15:L16"/>
    <mergeCell ref="M15:M1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'@lists'!$A$83:$B$83</xm:f>
          </x14:formula1>
          <xm:sqref>C8</xm:sqref>
        </x14:dataValidation>
      </x14:dataValidations>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33"/>
  <sheetViews>
    <sheetView workbookViewId="0"/>
  </sheetViews>
  <sheetFormatPr defaultColWidth="11.42578125" defaultRowHeight="12.75" x14ac:dyDescent="0.2"/>
  <cols>
    <col min="1" max="1" width="2.85546875" customWidth="1"/>
    <col min="2" max="2" width="8.85546875" customWidth="1"/>
    <col min="3" max="3" width="40" customWidth="1"/>
    <col min="4" max="4" width="8.28515625" customWidth="1"/>
    <col min="5" max="18" width="21.5703125" customWidth="1"/>
    <col min="19" max="19" width="8.28515625" customWidth="1"/>
  </cols>
  <sheetData>
    <row r="1" spans="1:19" ht="15" x14ac:dyDescent="0.2">
      <c r="A1" s="11" t="s">
        <v>876</v>
      </c>
      <c r="B1" s="10"/>
      <c r="C1" s="10"/>
      <c r="D1" s="18"/>
      <c r="E1" s="18"/>
      <c r="F1" s="18"/>
      <c r="G1" s="18"/>
      <c r="H1" s="18"/>
      <c r="I1" s="18"/>
      <c r="J1" s="18"/>
      <c r="K1" s="18"/>
      <c r="L1" s="18"/>
      <c r="M1" s="18"/>
      <c r="N1" s="18"/>
      <c r="O1" s="18"/>
      <c r="P1" s="18"/>
      <c r="Q1" s="18"/>
      <c r="R1" s="18"/>
      <c r="S1" s="18"/>
    </row>
    <row r="2" spans="1:19" ht="15" x14ac:dyDescent="0.2">
      <c r="A2" s="11" t="s">
        <v>1057</v>
      </c>
      <c r="B2" s="10"/>
      <c r="C2" s="10"/>
      <c r="D2" s="18"/>
      <c r="E2" s="18"/>
      <c r="F2" s="18"/>
      <c r="G2" s="18"/>
      <c r="H2" s="18"/>
      <c r="I2" s="18"/>
      <c r="J2" s="18"/>
      <c r="K2" s="18"/>
      <c r="L2" s="18"/>
      <c r="M2" s="18"/>
      <c r="N2" s="18"/>
      <c r="O2" s="18"/>
      <c r="P2" s="18"/>
      <c r="Q2" s="18"/>
      <c r="R2" s="18"/>
      <c r="S2" s="18"/>
    </row>
    <row r="3" spans="1:19" ht="14.1" customHeight="1" x14ac:dyDescent="0.2">
      <c r="A3" s="18"/>
      <c r="B3" s="18"/>
      <c r="C3" s="18"/>
      <c r="D3" s="18"/>
      <c r="E3" s="18"/>
      <c r="F3" s="18"/>
      <c r="G3" s="18"/>
      <c r="H3" s="18"/>
      <c r="I3" s="18"/>
      <c r="J3" s="18"/>
      <c r="K3" s="18"/>
      <c r="L3" s="18"/>
      <c r="M3" s="18"/>
      <c r="N3" s="18"/>
      <c r="O3" s="18"/>
      <c r="P3" s="18"/>
      <c r="Q3" s="18"/>
      <c r="R3" s="18"/>
      <c r="S3" s="18"/>
    </row>
    <row r="4" spans="1:19"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row>
    <row r="5" spans="1:19" ht="15" x14ac:dyDescent="0.2">
      <c r="A5" s="25"/>
      <c r="B5" s="25" t="s">
        <v>2118</v>
      </c>
      <c r="C5" s="23">
        <v>43465</v>
      </c>
      <c r="D5" s="18"/>
      <c r="E5" s="18"/>
      <c r="F5" s="18"/>
      <c r="G5" s="18"/>
      <c r="H5" s="18"/>
      <c r="I5" s="18"/>
      <c r="J5" s="18"/>
      <c r="K5" s="18"/>
      <c r="L5" s="18"/>
      <c r="M5" s="18"/>
      <c r="N5" s="18"/>
      <c r="O5" s="18"/>
      <c r="P5" s="18"/>
      <c r="Q5" s="18"/>
      <c r="R5" s="18"/>
      <c r="S5" s="18"/>
    </row>
    <row r="6" spans="1:19"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row>
    <row r="7" spans="1:19" ht="15" x14ac:dyDescent="0.2">
      <c r="A7" s="29"/>
      <c r="B7" s="29"/>
      <c r="C7" s="24"/>
      <c r="D7" s="18"/>
      <c r="E7" s="18"/>
      <c r="F7" s="18"/>
      <c r="G7" s="18"/>
      <c r="H7" s="18"/>
      <c r="I7" s="18"/>
      <c r="J7" s="18"/>
      <c r="K7" s="18"/>
      <c r="L7" s="18"/>
      <c r="M7" s="18"/>
      <c r="N7" s="18"/>
      <c r="O7" s="18"/>
      <c r="P7" s="18"/>
      <c r="Q7" s="18"/>
      <c r="R7" s="18"/>
      <c r="S7" s="18"/>
    </row>
    <row r="8" spans="1:19" ht="15" x14ac:dyDescent="0.2">
      <c r="A8" s="30"/>
      <c r="B8" s="30" t="s">
        <v>1511</v>
      </c>
      <c r="C8" s="36" t="str">
        <f>B11</f>
        <v>630-89</v>
      </c>
      <c r="D8" s="18"/>
      <c r="E8" s="18"/>
      <c r="F8" s="18"/>
      <c r="G8" s="18"/>
      <c r="H8" s="18"/>
      <c r="I8" s="18"/>
      <c r="J8" s="18"/>
      <c r="K8" s="18"/>
      <c r="L8" s="18"/>
      <c r="M8" s="18"/>
      <c r="N8" s="18"/>
      <c r="O8" s="18"/>
      <c r="P8" s="18"/>
      <c r="Q8" s="18"/>
      <c r="R8" s="18"/>
      <c r="S8" s="18"/>
    </row>
    <row r="9" spans="1:19" ht="14.1" customHeight="1" x14ac:dyDescent="0.2">
      <c r="A9" s="18"/>
      <c r="B9" s="18"/>
      <c r="C9" s="18"/>
      <c r="D9" s="18"/>
      <c r="E9" s="18"/>
      <c r="F9" s="18"/>
      <c r="G9" s="18"/>
      <c r="H9" s="18"/>
      <c r="I9" s="18"/>
      <c r="J9" s="18"/>
      <c r="K9" s="18"/>
      <c r="L9" s="18"/>
      <c r="M9" s="18"/>
      <c r="N9" s="18"/>
      <c r="O9" s="18"/>
      <c r="P9" s="18"/>
      <c r="Q9" s="18"/>
      <c r="R9" s="18"/>
      <c r="S9" s="18"/>
    </row>
    <row r="10" spans="1:19" ht="36" customHeight="1" x14ac:dyDescent="0.2">
      <c r="A10" s="18"/>
      <c r="B10" s="7" t="s">
        <v>325</v>
      </c>
      <c r="C10" s="10"/>
      <c r="D10" s="10"/>
      <c r="E10" s="10"/>
      <c r="F10" s="10"/>
      <c r="G10" s="10"/>
      <c r="H10" s="10"/>
      <c r="I10" s="10"/>
      <c r="J10" s="10"/>
      <c r="K10" s="10"/>
      <c r="L10" s="18"/>
      <c r="M10" s="18"/>
      <c r="N10" s="18"/>
      <c r="O10" s="18"/>
      <c r="P10" s="18"/>
      <c r="Q10" s="18"/>
      <c r="R10" s="18"/>
      <c r="S10" s="18"/>
    </row>
    <row r="11" spans="1:19" ht="15.75" x14ac:dyDescent="0.2">
      <c r="A11" s="18"/>
      <c r="B11" s="35" t="s">
        <v>324</v>
      </c>
      <c r="C11" s="18"/>
      <c r="D11" s="18"/>
      <c r="E11" s="18"/>
      <c r="F11" s="18"/>
      <c r="G11" s="18"/>
      <c r="H11" s="18"/>
      <c r="I11" s="18"/>
      <c r="J11" s="18"/>
      <c r="K11" s="18"/>
      <c r="L11" s="18"/>
      <c r="M11" s="18"/>
      <c r="N11" s="18"/>
      <c r="O11" s="18"/>
      <c r="P11" s="18"/>
      <c r="Q11" s="18"/>
      <c r="R11" s="18"/>
      <c r="S11" s="18"/>
    </row>
    <row r="12" spans="1:19" ht="15" x14ac:dyDescent="0.2">
      <c r="A12" s="18"/>
      <c r="B12" s="18"/>
      <c r="C12" s="18"/>
      <c r="D12" s="18"/>
      <c r="E12" s="3" t="s">
        <v>2141</v>
      </c>
      <c r="F12" s="2"/>
      <c r="G12" s="2"/>
      <c r="H12" s="2"/>
      <c r="I12" s="2"/>
      <c r="J12" s="2"/>
      <c r="K12" s="3"/>
      <c r="L12" s="3" t="s">
        <v>2112</v>
      </c>
      <c r="M12" s="2"/>
      <c r="N12" s="2"/>
      <c r="O12" s="2"/>
      <c r="P12" s="2"/>
      <c r="Q12" s="2"/>
      <c r="R12" s="3"/>
      <c r="S12" s="18"/>
    </row>
    <row r="13" spans="1:19" ht="15" x14ac:dyDescent="0.2">
      <c r="A13" s="18"/>
      <c r="B13" s="18"/>
      <c r="C13" s="18"/>
      <c r="D13" s="18"/>
      <c r="E13" s="3" t="s">
        <v>1943</v>
      </c>
      <c r="F13" s="2"/>
      <c r="G13" s="2"/>
      <c r="H13" s="2"/>
      <c r="I13" s="2"/>
      <c r="J13" s="3"/>
      <c r="K13" s="78" t="s">
        <v>1632</v>
      </c>
      <c r="L13" s="3" t="s">
        <v>1943</v>
      </c>
      <c r="M13" s="2"/>
      <c r="N13" s="2"/>
      <c r="O13" s="2"/>
      <c r="P13" s="2"/>
      <c r="Q13" s="3"/>
      <c r="R13" s="78" t="s">
        <v>1632</v>
      </c>
      <c r="S13" s="18"/>
    </row>
    <row r="14" spans="1:19" ht="30" customHeight="1" x14ac:dyDescent="0.2">
      <c r="A14" s="18"/>
      <c r="B14" s="18"/>
      <c r="C14" s="18"/>
      <c r="D14" s="18"/>
      <c r="E14" s="3" t="s">
        <v>16</v>
      </c>
      <c r="F14" s="3"/>
      <c r="G14" s="3" t="s">
        <v>1186</v>
      </c>
      <c r="H14" s="3"/>
      <c r="I14" s="3" t="s">
        <v>763</v>
      </c>
      <c r="J14" s="3"/>
      <c r="K14" s="13"/>
      <c r="L14" s="3" t="s">
        <v>16</v>
      </c>
      <c r="M14" s="3"/>
      <c r="N14" s="3" t="s">
        <v>1186</v>
      </c>
      <c r="O14" s="3"/>
      <c r="P14" s="3" t="s">
        <v>763</v>
      </c>
      <c r="Q14" s="3"/>
      <c r="R14" s="13"/>
      <c r="S14" s="18"/>
    </row>
    <row r="15" spans="1:19" ht="60" customHeight="1" x14ac:dyDescent="0.2">
      <c r="A15" s="18"/>
      <c r="B15" s="18"/>
      <c r="C15" s="18"/>
      <c r="D15" s="18"/>
      <c r="E15" s="45" t="s">
        <v>1274</v>
      </c>
      <c r="F15" s="45" t="s">
        <v>1001</v>
      </c>
      <c r="G15" s="45" t="s">
        <v>1274</v>
      </c>
      <c r="H15" s="45" t="s">
        <v>1001</v>
      </c>
      <c r="I15" s="45" t="s">
        <v>1274</v>
      </c>
      <c r="J15" s="45" t="s">
        <v>1001</v>
      </c>
      <c r="K15" s="3"/>
      <c r="L15" s="45" t="s">
        <v>1274</v>
      </c>
      <c r="M15" s="45" t="s">
        <v>1001</v>
      </c>
      <c r="N15" s="45" t="s">
        <v>1274</v>
      </c>
      <c r="O15" s="45" t="s">
        <v>1001</v>
      </c>
      <c r="P15" s="45" t="s">
        <v>1274</v>
      </c>
      <c r="Q15" s="45" t="s">
        <v>1001</v>
      </c>
      <c r="R15" s="3"/>
      <c r="S15" s="18"/>
    </row>
    <row r="16" spans="1:19" ht="14.1" customHeight="1" x14ac:dyDescent="0.2">
      <c r="A16" s="18"/>
      <c r="B16" s="18"/>
      <c r="C16" s="18"/>
      <c r="D16" s="18"/>
      <c r="E16" s="40" t="s">
        <v>51</v>
      </c>
      <c r="F16" s="40" t="s">
        <v>87</v>
      </c>
      <c r="G16" s="40" t="s">
        <v>109</v>
      </c>
      <c r="H16" s="40" t="s">
        <v>123</v>
      </c>
      <c r="I16" s="40" t="s">
        <v>137</v>
      </c>
      <c r="J16" s="40" t="s">
        <v>143</v>
      </c>
      <c r="K16" s="40" t="s">
        <v>348</v>
      </c>
      <c r="L16" s="40" t="s">
        <v>51</v>
      </c>
      <c r="M16" s="40" t="s">
        <v>87</v>
      </c>
      <c r="N16" s="40" t="s">
        <v>109</v>
      </c>
      <c r="O16" s="40" t="s">
        <v>123</v>
      </c>
      <c r="P16" s="40" t="s">
        <v>137</v>
      </c>
      <c r="Q16" s="40" t="s">
        <v>143</v>
      </c>
      <c r="R16" s="40" t="s">
        <v>348</v>
      </c>
      <c r="S16" s="18"/>
    </row>
    <row r="17" spans="1:19" ht="15" x14ac:dyDescent="0.2">
      <c r="A17" s="18"/>
      <c r="B17" s="14" t="s">
        <v>427</v>
      </c>
      <c r="C17" s="31" t="s">
        <v>1909</v>
      </c>
      <c r="D17" s="40" t="s">
        <v>51</v>
      </c>
      <c r="E17" s="17">
        <v>0</v>
      </c>
      <c r="F17" s="17">
        <v>0</v>
      </c>
      <c r="G17" s="17">
        <v>0</v>
      </c>
      <c r="H17" s="17">
        <v>0</v>
      </c>
      <c r="I17" s="17">
        <v>0</v>
      </c>
      <c r="J17" s="17">
        <v>0</v>
      </c>
      <c r="K17" s="17">
        <v>0</v>
      </c>
      <c r="L17" s="17">
        <v>0</v>
      </c>
      <c r="M17" s="17">
        <v>0</v>
      </c>
      <c r="N17" s="17">
        <v>0</v>
      </c>
      <c r="O17" s="17">
        <v>0</v>
      </c>
      <c r="P17" s="17">
        <v>0</v>
      </c>
      <c r="Q17" s="17">
        <v>0</v>
      </c>
      <c r="R17" s="17">
        <v>0</v>
      </c>
      <c r="S17" s="40" t="s">
        <v>51</v>
      </c>
    </row>
    <row r="18" spans="1:19" ht="15" x14ac:dyDescent="0.2">
      <c r="A18" s="18"/>
      <c r="B18" s="13"/>
      <c r="C18" s="31" t="s">
        <v>1584</v>
      </c>
      <c r="D18" s="40" t="s">
        <v>87</v>
      </c>
      <c r="E18" s="17">
        <v>0</v>
      </c>
      <c r="F18" s="17">
        <v>0</v>
      </c>
      <c r="G18" s="17">
        <v>0</v>
      </c>
      <c r="H18" s="17">
        <v>0</v>
      </c>
      <c r="I18" s="17">
        <v>0</v>
      </c>
      <c r="J18" s="17">
        <v>0</v>
      </c>
      <c r="K18" s="17">
        <v>0</v>
      </c>
      <c r="L18" s="17">
        <v>0</v>
      </c>
      <c r="M18" s="17">
        <v>0</v>
      </c>
      <c r="N18" s="17">
        <v>0</v>
      </c>
      <c r="O18" s="17">
        <v>0</v>
      </c>
      <c r="P18" s="17">
        <v>0</v>
      </c>
      <c r="Q18" s="17">
        <v>0</v>
      </c>
      <c r="R18" s="17">
        <v>0</v>
      </c>
      <c r="S18" s="40" t="s">
        <v>87</v>
      </c>
    </row>
    <row r="19" spans="1:19" ht="15" x14ac:dyDescent="0.2">
      <c r="A19" s="18"/>
      <c r="B19" s="13"/>
      <c r="C19" s="31" t="s">
        <v>1579</v>
      </c>
      <c r="D19" s="40" t="s">
        <v>109</v>
      </c>
      <c r="E19" s="17">
        <v>0</v>
      </c>
      <c r="F19" s="17">
        <v>0</v>
      </c>
      <c r="G19" s="17">
        <v>0</v>
      </c>
      <c r="H19" s="17">
        <v>0</v>
      </c>
      <c r="I19" s="17">
        <v>0</v>
      </c>
      <c r="J19" s="17">
        <v>0</v>
      </c>
      <c r="K19" s="17">
        <v>0</v>
      </c>
      <c r="L19" s="17">
        <v>0</v>
      </c>
      <c r="M19" s="17">
        <v>0</v>
      </c>
      <c r="N19" s="17">
        <v>0</v>
      </c>
      <c r="O19" s="17">
        <v>0</v>
      </c>
      <c r="P19" s="17">
        <v>0</v>
      </c>
      <c r="Q19" s="17">
        <v>0</v>
      </c>
      <c r="R19" s="17">
        <v>0</v>
      </c>
      <c r="S19" s="40" t="s">
        <v>109</v>
      </c>
    </row>
    <row r="20" spans="1:19" ht="15" x14ac:dyDescent="0.2">
      <c r="A20" s="18"/>
      <c r="B20" s="13"/>
      <c r="C20" s="31" t="s">
        <v>806</v>
      </c>
      <c r="D20" s="40" t="s">
        <v>123</v>
      </c>
      <c r="E20" s="17">
        <v>0</v>
      </c>
      <c r="F20" s="17">
        <v>0</v>
      </c>
      <c r="G20" s="17">
        <v>0</v>
      </c>
      <c r="H20" s="17">
        <v>0</v>
      </c>
      <c r="I20" s="17">
        <v>900</v>
      </c>
      <c r="J20" s="17">
        <v>900</v>
      </c>
      <c r="K20" s="17">
        <v>900</v>
      </c>
      <c r="L20" s="17">
        <v>0</v>
      </c>
      <c r="M20" s="17">
        <v>0</v>
      </c>
      <c r="N20" s="17">
        <v>0</v>
      </c>
      <c r="O20" s="17">
        <v>0</v>
      </c>
      <c r="P20" s="17">
        <v>300</v>
      </c>
      <c r="Q20" s="17">
        <v>600</v>
      </c>
      <c r="R20" s="17">
        <v>300</v>
      </c>
      <c r="S20" s="40" t="s">
        <v>123</v>
      </c>
    </row>
    <row r="21" spans="1:19" ht="15" x14ac:dyDescent="0.2">
      <c r="A21" s="18"/>
      <c r="B21" s="13"/>
      <c r="C21" s="31" t="s">
        <v>1088</v>
      </c>
      <c r="D21" s="40" t="s">
        <v>137</v>
      </c>
      <c r="E21" s="17">
        <v>0</v>
      </c>
      <c r="F21" s="17">
        <v>0</v>
      </c>
      <c r="G21" s="17">
        <v>0</v>
      </c>
      <c r="H21" s="17">
        <v>0</v>
      </c>
      <c r="I21" s="17">
        <v>0</v>
      </c>
      <c r="J21" s="17">
        <v>0</v>
      </c>
      <c r="K21" s="17">
        <v>0</v>
      </c>
      <c r="L21" s="17">
        <v>0</v>
      </c>
      <c r="M21" s="17">
        <v>0</v>
      </c>
      <c r="N21" s="17">
        <v>0</v>
      </c>
      <c r="O21" s="17">
        <v>0</v>
      </c>
      <c r="P21" s="17">
        <v>0</v>
      </c>
      <c r="Q21" s="17">
        <v>0</v>
      </c>
      <c r="R21" s="17">
        <v>0</v>
      </c>
      <c r="S21" s="40" t="s">
        <v>137</v>
      </c>
    </row>
    <row r="22" spans="1:19" ht="15" x14ac:dyDescent="0.2">
      <c r="A22" s="18"/>
      <c r="B22" s="13"/>
      <c r="C22" s="31" t="s">
        <v>809</v>
      </c>
      <c r="D22" s="40" t="s">
        <v>143</v>
      </c>
      <c r="E22" s="17">
        <v>0</v>
      </c>
      <c r="F22" s="17">
        <v>0</v>
      </c>
      <c r="G22" s="17">
        <v>0</v>
      </c>
      <c r="H22" s="17">
        <v>0</v>
      </c>
      <c r="I22" s="17">
        <v>900</v>
      </c>
      <c r="J22" s="17">
        <v>900</v>
      </c>
      <c r="K22" s="17">
        <v>900</v>
      </c>
      <c r="L22" s="17">
        <v>0</v>
      </c>
      <c r="M22" s="17">
        <v>0</v>
      </c>
      <c r="N22" s="17">
        <v>0</v>
      </c>
      <c r="O22" s="17">
        <v>0</v>
      </c>
      <c r="P22" s="17">
        <v>300</v>
      </c>
      <c r="Q22" s="17">
        <v>600</v>
      </c>
      <c r="R22" s="17">
        <v>300</v>
      </c>
      <c r="S22" s="40" t="s">
        <v>143</v>
      </c>
    </row>
    <row r="23" spans="1:19" ht="15" x14ac:dyDescent="0.2">
      <c r="A23" s="18"/>
      <c r="B23" s="13"/>
      <c r="C23" s="31" t="s">
        <v>1131</v>
      </c>
      <c r="D23" s="40" t="s">
        <v>348</v>
      </c>
      <c r="E23" s="17">
        <v>0</v>
      </c>
      <c r="F23" s="17">
        <v>0</v>
      </c>
      <c r="G23" s="17">
        <v>0</v>
      </c>
      <c r="H23" s="17">
        <v>0</v>
      </c>
      <c r="I23" s="17">
        <v>0</v>
      </c>
      <c r="J23" s="17">
        <v>0</v>
      </c>
      <c r="K23" s="17">
        <v>0</v>
      </c>
      <c r="L23" s="17">
        <v>0</v>
      </c>
      <c r="M23" s="17">
        <v>0</v>
      </c>
      <c r="N23" s="17">
        <v>0</v>
      </c>
      <c r="O23" s="17">
        <v>0</v>
      </c>
      <c r="P23" s="17">
        <v>0</v>
      </c>
      <c r="Q23" s="17">
        <v>0</v>
      </c>
      <c r="R23" s="17">
        <v>0</v>
      </c>
      <c r="S23" s="40" t="s">
        <v>348</v>
      </c>
    </row>
    <row r="24" spans="1:19" ht="15" x14ac:dyDescent="0.2">
      <c r="A24" s="18"/>
      <c r="B24" s="13"/>
      <c r="C24" s="31" t="s">
        <v>1597</v>
      </c>
      <c r="D24" s="40" t="s">
        <v>349</v>
      </c>
      <c r="E24" s="17">
        <v>0</v>
      </c>
      <c r="F24" s="17">
        <v>0</v>
      </c>
      <c r="G24" s="17">
        <v>0</v>
      </c>
      <c r="H24" s="17">
        <v>0</v>
      </c>
      <c r="I24" s="17">
        <v>0</v>
      </c>
      <c r="J24" s="17">
        <v>0</v>
      </c>
      <c r="K24" s="17">
        <v>0</v>
      </c>
      <c r="L24" s="17">
        <v>0</v>
      </c>
      <c r="M24" s="17">
        <v>0</v>
      </c>
      <c r="N24" s="17">
        <v>0</v>
      </c>
      <c r="O24" s="17">
        <v>0</v>
      </c>
      <c r="P24" s="17">
        <v>0</v>
      </c>
      <c r="Q24" s="17">
        <v>0</v>
      </c>
      <c r="R24" s="17">
        <v>0</v>
      </c>
      <c r="S24" s="40" t="s">
        <v>349</v>
      </c>
    </row>
    <row r="25" spans="1:19" ht="15" x14ac:dyDescent="0.2">
      <c r="A25" s="18"/>
      <c r="B25" s="12"/>
      <c r="C25" s="31" t="s">
        <v>1628</v>
      </c>
      <c r="D25" s="40" t="s">
        <v>377</v>
      </c>
      <c r="E25" s="17">
        <v>0</v>
      </c>
      <c r="F25" s="17">
        <v>0</v>
      </c>
      <c r="G25" s="17">
        <v>0</v>
      </c>
      <c r="H25" s="17">
        <v>0</v>
      </c>
      <c r="I25" s="17">
        <v>900</v>
      </c>
      <c r="J25" s="17">
        <v>900</v>
      </c>
      <c r="K25" s="17">
        <v>900</v>
      </c>
      <c r="L25" s="17">
        <v>0</v>
      </c>
      <c r="M25" s="17">
        <v>0</v>
      </c>
      <c r="N25" s="17">
        <v>0</v>
      </c>
      <c r="O25" s="17">
        <v>0</v>
      </c>
      <c r="P25" s="17">
        <v>300</v>
      </c>
      <c r="Q25" s="17">
        <v>600</v>
      </c>
      <c r="R25" s="17">
        <v>300</v>
      </c>
      <c r="S25" s="40" t="s">
        <v>377</v>
      </c>
    </row>
    <row r="26" spans="1:19" ht="15" x14ac:dyDescent="0.2">
      <c r="A26" s="18"/>
      <c r="B26" s="14" t="s">
        <v>414</v>
      </c>
      <c r="C26" s="31" t="s">
        <v>1915</v>
      </c>
      <c r="D26" s="40" t="s">
        <v>58</v>
      </c>
      <c r="E26" s="17">
        <v>0</v>
      </c>
      <c r="F26" s="17">
        <v>0</v>
      </c>
      <c r="G26" s="17">
        <v>0</v>
      </c>
      <c r="H26" s="17">
        <v>0</v>
      </c>
      <c r="I26" s="17">
        <v>35800</v>
      </c>
      <c r="J26" s="17">
        <v>41300</v>
      </c>
      <c r="K26" s="17">
        <v>35800</v>
      </c>
      <c r="L26" s="17">
        <v>0</v>
      </c>
      <c r="M26" s="17">
        <v>0</v>
      </c>
      <c r="N26" s="17">
        <v>0</v>
      </c>
      <c r="O26" s="17">
        <v>0</v>
      </c>
      <c r="P26" s="17">
        <v>45200</v>
      </c>
      <c r="Q26" s="17">
        <v>46000</v>
      </c>
      <c r="R26" s="17">
        <v>45200</v>
      </c>
      <c r="S26" s="40" t="s">
        <v>58</v>
      </c>
    </row>
    <row r="27" spans="1:19" ht="15" x14ac:dyDescent="0.2">
      <c r="A27" s="18"/>
      <c r="B27" s="13"/>
      <c r="C27" s="31" t="s">
        <v>1918</v>
      </c>
      <c r="D27" s="40" t="s">
        <v>64</v>
      </c>
      <c r="E27" s="17">
        <v>0</v>
      </c>
      <c r="F27" s="17">
        <v>0</v>
      </c>
      <c r="G27" s="17">
        <v>0</v>
      </c>
      <c r="H27" s="17">
        <v>0</v>
      </c>
      <c r="I27" s="17">
        <v>0</v>
      </c>
      <c r="J27" s="17">
        <v>0</v>
      </c>
      <c r="K27" s="17">
        <v>0</v>
      </c>
      <c r="L27" s="17">
        <v>0</v>
      </c>
      <c r="M27" s="17">
        <v>0</v>
      </c>
      <c r="N27" s="17">
        <v>0</v>
      </c>
      <c r="O27" s="17">
        <v>0</v>
      </c>
      <c r="P27" s="17">
        <v>0</v>
      </c>
      <c r="Q27" s="17">
        <v>0</v>
      </c>
      <c r="R27" s="17">
        <v>0</v>
      </c>
      <c r="S27" s="40" t="s">
        <v>64</v>
      </c>
    </row>
    <row r="28" spans="1:19" ht="15" x14ac:dyDescent="0.2">
      <c r="A28" s="18"/>
      <c r="B28" s="13"/>
      <c r="C28" s="31" t="s">
        <v>1570</v>
      </c>
      <c r="D28" s="40" t="s">
        <v>68</v>
      </c>
      <c r="E28" s="17">
        <v>0</v>
      </c>
      <c r="F28" s="17">
        <v>0</v>
      </c>
      <c r="G28" s="17">
        <v>0</v>
      </c>
      <c r="H28" s="17">
        <v>0</v>
      </c>
      <c r="I28" s="17">
        <v>0</v>
      </c>
      <c r="J28" s="17">
        <v>0</v>
      </c>
      <c r="K28" s="17">
        <v>0</v>
      </c>
      <c r="L28" s="17">
        <v>0</v>
      </c>
      <c r="M28" s="17">
        <v>0</v>
      </c>
      <c r="N28" s="17">
        <v>0</v>
      </c>
      <c r="O28" s="17">
        <v>0</v>
      </c>
      <c r="P28" s="17">
        <v>0</v>
      </c>
      <c r="Q28" s="17">
        <v>0</v>
      </c>
      <c r="R28" s="17">
        <v>0</v>
      </c>
      <c r="S28" s="40" t="s">
        <v>68</v>
      </c>
    </row>
    <row r="29" spans="1:19" ht="15" x14ac:dyDescent="0.2">
      <c r="A29" s="18"/>
      <c r="B29" s="13"/>
      <c r="C29" s="31" t="s">
        <v>732</v>
      </c>
      <c r="D29" s="40" t="s">
        <v>75</v>
      </c>
      <c r="E29" s="17">
        <v>0</v>
      </c>
      <c r="F29" s="17">
        <v>0</v>
      </c>
      <c r="G29" s="17">
        <v>0</v>
      </c>
      <c r="H29" s="17">
        <v>0</v>
      </c>
      <c r="I29" s="17">
        <v>0</v>
      </c>
      <c r="J29" s="17">
        <v>0</v>
      </c>
      <c r="K29" s="17">
        <v>0</v>
      </c>
      <c r="L29" s="17">
        <v>0</v>
      </c>
      <c r="M29" s="17">
        <v>0</v>
      </c>
      <c r="N29" s="17">
        <v>0</v>
      </c>
      <c r="O29" s="17">
        <v>0</v>
      </c>
      <c r="P29" s="17">
        <v>0</v>
      </c>
      <c r="Q29" s="17">
        <v>0</v>
      </c>
      <c r="R29" s="17">
        <v>0</v>
      </c>
      <c r="S29" s="40" t="s">
        <v>75</v>
      </c>
    </row>
    <row r="30" spans="1:19" ht="15" x14ac:dyDescent="0.2">
      <c r="A30" s="18"/>
      <c r="B30" s="13"/>
      <c r="C30" s="31" t="s">
        <v>1149</v>
      </c>
      <c r="D30" s="40" t="s">
        <v>78</v>
      </c>
      <c r="E30" s="17">
        <v>0</v>
      </c>
      <c r="F30" s="17">
        <v>0</v>
      </c>
      <c r="G30" s="17">
        <v>0</v>
      </c>
      <c r="H30" s="17">
        <v>0</v>
      </c>
      <c r="I30" s="17">
        <v>0</v>
      </c>
      <c r="J30" s="17">
        <v>0</v>
      </c>
      <c r="K30" s="17">
        <v>0</v>
      </c>
      <c r="L30" s="17">
        <v>0</v>
      </c>
      <c r="M30" s="17">
        <v>0</v>
      </c>
      <c r="N30" s="17">
        <v>0</v>
      </c>
      <c r="O30" s="17">
        <v>0</v>
      </c>
      <c r="P30" s="17">
        <v>0</v>
      </c>
      <c r="Q30" s="17">
        <v>0</v>
      </c>
      <c r="R30" s="17">
        <v>0</v>
      </c>
      <c r="S30" s="40" t="s">
        <v>78</v>
      </c>
    </row>
    <row r="31" spans="1:19" ht="15" x14ac:dyDescent="0.2">
      <c r="A31" s="18"/>
      <c r="B31" s="12"/>
      <c r="C31" s="31" t="s">
        <v>1630</v>
      </c>
      <c r="D31" s="40" t="s">
        <v>80</v>
      </c>
      <c r="E31" s="17">
        <v>0</v>
      </c>
      <c r="F31" s="17">
        <v>0</v>
      </c>
      <c r="G31" s="17">
        <v>0</v>
      </c>
      <c r="H31" s="17">
        <v>0</v>
      </c>
      <c r="I31" s="17">
        <v>35800</v>
      </c>
      <c r="J31" s="17">
        <v>41300</v>
      </c>
      <c r="K31" s="17">
        <v>35800</v>
      </c>
      <c r="L31" s="17">
        <v>0</v>
      </c>
      <c r="M31" s="17">
        <v>0</v>
      </c>
      <c r="N31" s="17">
        <v>0</v>
      </c>
      <c r="O31" s="17">
        <v>0</v>
      </c>
      <c r="P31" s="17">
        <v>45200</v>
      </c>
      <c r="Q31" s="17">
        <v>46000</v>
      </c>
      <c r="R31" s="17">
        <v>45200</v>
      </c>
      <c r="S31" s="40" t="s">
        <v>80</v>
      </c>
    </row>
    <row r="32" spans="1:19" ht="15" x14ac:dyDescent="0.2">
      <c r="A32" s="18"/>
      <c r="B32" s="12" t="s">
        <v>22</v>
      </c>
      <c r="C32" s="12"/>
      <c r="D32" s="40" t="s">
        <v>81</v>
      </c>
      <c r="E32" s="17">
        <v>0</v>
      </c>
      <c r="F32" s="17">
        <v>0</v>
      </c>
      <c r="G32" s="17">
        <v>0</v>
      </c>
      <c r="H32" s="17">
        <v>0</v>
      </c>
      <c r="I32" s="17">
        <v>0</v>
      </c>
      <c r="J32" s="17">
        <v>0</v>
      </c>
      <c r="K32" s="17">
        <v>0</v>
      </c>
      <c r="L32" s="17">
        <v>0</v>
      </c>
      <c r="M32" s="17">
        <v>0</v>
      </c>
      <c r="N32" s="17">
        <v>0</v>
      </c>
      <c r="O32" s="17">
        <v>0</v>
      </c>
      <c r="P32" s="17">
        <v>0</v>
      </c>
      <c r="Q32" s="17">
        <v>0</v>
      </c>
      <c r="R32" s="17">
        <v>0</v>
      </c>
      <c r="S32" s="40" t="s">
        <v>81</v>
      </c>
    </row>
    <row r="33" spans="1:19" ht="15" x14ac:dyDescent="0.2">
      <c r="A33" s="18"/>
      <c r="B33" s="14" t="s">
        <v>1690</v>
      </c>
      <c r="C33" s="14"/>
      <c r="D33" s="42" t="s">
        <v>82</v>
      </c>
      <c r="E33" s="37">
        <v>0</v>
      </c>
      <c r="F33" s="37">
        <v>0</v>
      </c>
      <c r="G33" s="37">
        <v>0</v>
      </c>
      <c r="H33" s="37">
        <v>0</v>
      </c>
      <c r="I33" s="37">
        <v>200</v>
      </c>
      <c r="J33" s="37">
        <v>200</v>
      </c>
      <c r="K33" s="37">
        <v>200</v>
      </c>
      <c r="L33" s="37">
        <v>0</v>
      </c>
      <c r="M33" s="37">
        <v>0</v>
      </c>
      <c r="N33" s="37">
        <v>0</v>
      </c>
      <c r="O33" s="37">
        <v>0</v>
      </c>
      <c r="P33" s="37">
        <v>400</v>
      </c>
      <c r="Q33" s="37">
        <v>400</v>
      </c>
      <c r="R33" s="37">
        <v>400</v>
      </c>
      <c r="S33" s="42" t="s">
        <v>82</v>
      </c>
    </row>
  </sheetData>
  <mergeCells count="20">
    <mergeCell ref="A1:C1"/>
    <mergeCell ref="A2:C2"/>
    <mergeCell ref="D4:E4"/>
    <mergeCell ref="B10:K10"/>
    <mergeCell ref="E12:K12"/>
    <mergeCell ref="B17:B25"/>
    <mergeCell ref="B26:B31"/>
    <mergeCell ref="B32:C32"/>
    <mergeCell ref="B33:C33"/>
    <mergeCell ref="L12:R12"/>
    <mergeCell ref="E13:J13"/>
    <mergeCell ref="K13:K15"/>
    <mergeCell ref="L13:Q13"/>
    <mergeCell ref="R13:R15"/>
    <mergeCell ref="E14:F14"/>
    <mergeCell ref="G14:H14"/>
    <mergeCell ref="I14:J14"/>
    <mergeCell ref="L14:M14"/>
    <mergeCell ref="N14:O14"/>
    <mergeCell ref="P14:Q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'@lists'!$A$84:$B$84</xm:f>
          </x14:formula1>
          <xm:sqref>C8</xm:sqref>
        </x14:dataValidation>
      </x14:dataValidations>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2"/>
  <sheetViews>
    <sheetView workbookViewId="0"/>
  </sheetViews>
  <sheetFormatPr defaultColWidth="11.42578125" defaultRowHeight="12.75" x14ac:dyDescent="0.2"/>
  <cols>
    <col min="1" max="1" width="2.85546875" customWidth="1"/>
    <col min="2" max="2" width="11.5703125" customWidth="1"/>
    <col min="3" max="3" width="13.42578125" customWidth="1"/>
    <col min="4" max="4" width="8.28515625" customWidth="1"/>
    <col min="5" max="25" width="21.5703125" customWidth="1"/>
    <col min="26" max="26" width="8.28515625" customWidth="1"/>
  </cols>
  <sheetData>
    <row r="1" spans="1:26"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row>
    <row r="2" spans="1:26"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row>
    <row r="3" spans="1:26"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row>
    <row r="5" spans="1:26"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row>
    <row r="6" spans="1:26"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row>
    <row r="7" spans="1:26"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row>
    <row r="8" spans="1:26" ht="15" x14ac:dyDescent="0.2">
      <c r="A8" s="30"/>
      <c r="B8" s="30" t="s">
        <v>1511</v>
      </c>
      <c r="C8" s="36" t="str">
        <f>B11</f>
        <v>630-90</v>
      </c>
      <c r="D8" s="18"/>
      <c r="E8" s="18"/>
      <c r="F8" s="18"/>
      <c r="G8" s="18"/>
      <c r="H8" s="18"/>
      <c r="I8" s="18"/>
      <c r="J8" s="18"/>
      <c r="K8" s="18"/>
      <c r="L8" s="18"/>
      <c r="M8" s="18"/>
      <c r="N8" s="18"/>
      <c r="O8" s="18"/>
      <c r="P8" s="18"/>
      <c r="Q8" s="18"/>
      <c r="R8" s="18"/>
      <c r="S8" s="18"/>
      <c r="T8" s="18"/>
      <c r="U8" s="18"/>
      <c r="V8" s="18"/>
      <c r="W8" s="18"/>
      <c r="X8" s="18"/>
      <c r="Y8" s="18"/>
      <c r="Z8" s="18"/>
    </row>
    <row r="9" spans="1:26"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18" customHeight="1" x14ac:dyDescent="0.2">
      <c r="A10" s="18"/>
      <c r="B10" s="7" t="s">
        <v>327</v>
      </c>
      <c r="C10" s="10"/>
      <c r="D10" s="10"/>
      <c r="E10" s="10"/>
      <c r="F10" s="10"/>
      <c r="G10" s="10"/>
      <c r="H10" s="76"/>
      <c r="I10" s="18"/>
      <c r="J10" s="18"/>
      <c r="K10" s="18"/>
      <c r="L10" s="18"/>
      <c r="M10" s="18"/>
      <c r="N10" s="18"/>
      <c r="O10" s="18"/>
      <c r="P10" s="18"/>
      <c r="Q10" s="18"/>
      <c r="R10" s="18"/>
      <c r="S10" s="18"/>
      <c r="T10" s="18"/>
      <c r="U10" s="18"/>
      <c r="V10" s="18"/>
      <c r="W10" s="18"/>
      <c r="X10" s="18"/>
      <c r="Y10" s="18"/>
      <c r="Z10" s="18"/>
    </row>
    <row r="11" spans="1:26" ht="15.75" x14ac:dyDescent="0.2">
      <c r="A11" s="18"/>
      <c r="B11" s="35" t="s">
        <v>326</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x14ac:dyDescent="0.2">
      <c r="A12" s="18"/>
      <c r="B12" s="18"/>
      <c r="C12" s="18"/>
      <c r="D12" s="18"/>
      <c r="E12" s="3" t="s">
        <v>2141</v>
      </c>
      <c r="F12" s="2"/>
      <c r="G12" s="2"/>
      <c r="H12" s="2"/>
      <c r="I12" s="2"/>
      <c r="J12" s="2"/>
      <c r="K12" s="3"/>
      <c r="L12" s="3" t="s">
        <v>2112</v>
      </c>
      <c r="M12" s="2"/>
      <c r="N12" s="2"/>
      <c r="O12" s="2"/>
      <c r="P12" s="2"/>
      <c r="Q12" s="2"/>
      <c r="R12" s="3"/>
      <c r="S12" s="3" t="s">
        <v>1348</v>
      </c>
      <c r="T12" s="2"/>
      <c r="U12" s="2"/>
      <c r="V12" s="2"/>
      <c r="W12" s="2"/>
      <c r="X12" s="2"/>
      <c r="Y12" s="3"/>
      <c r="Z12" s="18"/>
    </row>
    <row r="13" spans="1:26" ht="15" x14ac:dyDescent="0.2">
      <c r="A13" s="18"/>
      <c r="B13" s="18"/>
      <c r="C13" s="18"/>
      <c r="D13" s="18"/>
      <c r="E13" s="3" t="s">
        <v>913</v>
      </c>
      <c r="F13" s="2"/>
      <c r="G13" s="2"/>
      <c r="H13" s="3"/>
      <c r="I13" s="3" t="s">
        <v>1944</v>
      </c>
      <c r="J13" s="2"/>
      <c r="K13" s="3"/>
      <c r="L13" s="3" t="s">
        <v>913</v>
      </c>
      <c r="M13" s="2"/>
      <c r="N13" s="2"/>
      <c r="O13" s="3"/>
      <c r="P13" s="3" t="s">
        <v>1944</v>
      </c>
      <c r="Q13" s="2"/>
      <c r="R13" s="3"/>
      <c r="S13" s="3" t="s">
        <v>913</v>
      </c>
      <c r="T13" s="2"/>
      <c r="U13" s="2"/>
      <c r="V13" s="3"/>
      <c r="W13" s="3" t="s">
        <v>1944</v>
      </c>
      <c r="X13" s="2"/>
      <c r="Y13" s="3"/>
      <c r="Z13" s="18"/>
    </row>
    <row r="14" spans="1:26" ht="15" x14ac:dyDescent="0.2">
      <c r="A14" s="18"/>
      <c r="B14" s="18"/>
      <c r="C14" s="18"/>
      <c r="D14" s="18"/>
      <c r="E14" s="3" t="s">
        <v>1459</v>
      </c>
      <c r="F14" s="3"/>
      <c r="G14" s="3" t="s">
        <v>1559</v>
      </c>
      <c r="H14" s="3" t="s">
        <v>763</v>
      </c>
      <c r="I14" s="3" t="s">
        <v>1183</v>
      </c>
      <c r="J14" s="3" t="s">
        <v>1185</v>
      </c>
      <c r="K14" s="3" t="s">
        <v>763</v>
      </c>
      <c r="L14" s="3" t="s">
        <v>1459</v>
      </c>
      <c r="M14" s="3"/>
      <c r="N14" s="3" t="s">
        <v>1559</v>
      </c>
      <c r="O14" s="3" t="s">
        <v>763</v>
      </c>
      <c r="P14" s="3" t="s">
        <v>1183</v>
      </c>
      <c r="Q14" s="3" t="s">
        <v>1185</v>
      </c>
      <c r="R14" s="3" t="s">
        <v>763</v>
      </c>
      <c r="S14" s="3" t="s">
        <v>1459</v>
      </c>
      <c r="T14" s="3"/>
      <c r="U14" s="3" t="s">
        <v>1559</v>
      </c>
      <c r="V14" s="3" t="s">
        <v>763</v>
      </c>
      <c r="W14" s="3" t="s">
        <v>1183</v>
      </c>
      <c r="X14" s="3" t="s">
        <v>1185</v>
      </c>
      <c r="Y14" s="3" t="s">
        <v>763</v>
      </c>
      <c r="Z14" s="18"/>
    </row>
    <row r="15" spans="1:26" ht="15" x14ac:dyDescent="0.2">
      <c r="A15" s="18"/>
      <c r="B15" s="18"/>
      <c r="C15" s="18"/>
      <c r="D15" s="18"/>
      <c r="E15" s="45" t="s">
        <v>914</v>
      </c>
      <c r="F15" s="45" t="s">
        <v>763</v>
      </c>
      <c r="G15" s="3"/>
      <c r="H15" s="3"/>
      <c r="I15" s="3"/>
      <c r="J15" s="3"/>
      <c r="K15" s="3"/>
      <c r="L15" s="45" t="s">
        <v>914</v>
      </c>
      <c r="M15" s="45" t="s">
        <v>763</v>
      </c>
      <c r="N15" s="3"/>
      <c r="O15" s="3"/>
      <c r="P15" s="3"/>
      <c r="Q15" s="3"/>
      <c r="R15" s="3"/>
      <c r="S15" s="45" t="s">
        <v>914</v>
      </c>
      <c r="T15" s="45" t="s">
        <v>763</v>
      </c>
      <c r="U15" s="3"/>
      <c r="V15" s="3"/>
      <c r="W15" s="3"/>
      <c r="X15" s="3"/>
      <c r="Y15" s="3"/>
      <c r="Z15" s="18"/>
    </row>
    <row r="16" spans="1:26" ht="14.1" customHeight="1" x14ac:dyDescent="0.2">
      <c r="A16" s="18"/>
      <c r="B16" s="18"/>
      <c r="C16" s="18"/>
      <c r="D16" s="18"/>
      <c r="E16" s="40" t="s">
        <v>51</v>
      </c>
      <c r="F16" s="40" t="s">
        <v>87</v>
      </c>
      <c r="G16" s="40" t="s">
        <v>109</v>
      </c>
      <c r="H16" s="40" t="s">
        <v>123</v>
      </c>
      <c r="I16" s="40" t="s">
        <v>137</v>
      </c>
      <c r="J16" s="40" t="s">
        <v>143</v>
      </c>
      <c r="K16" s="40" t="s">
        <v>348</v>
      </c>
      <c r="L16" s="40" t="s">
        <v>51</v>
      </c>
      <c r="M16" s="40" t="s">
        <v>87</v>
      </c>
      <c r="N16" s="40" t="s">
        <v>109</v>
      </c>
      <c r="O16" s="40" t="s">
        <v>123</v>
      </c>
      <c r="P16" s="40" t="s">
        <v>137</v>
      </c>
      <c r="Q16" s="40" t="s">
        <v>143</v>
      </c>
      <c r="R16" s="40" t="s">
        <v>348</v>
      </c>
      <c r="S16" s="40" t="s">
        <v>51</v>
      </c>
      <c r="T16" s="40" t="s">
        <v>87</v>
      </c>
      <c r="U16" s="40" t="s">
        <v>109</v>
      </c>
      <c r="V16" s="40" t="s">
        <v>123</v>
      </c>
      <c r="W16" s="40" t="s">
        <v>137</v>
      </c>
      <c r="X16" s="40" t="s">
        <v>143</v>
      </c>
      <c r="Y16" s="40" t="s">
        <v>348</v>
      </c>
      <c r="Z16" s="18"/>
    </row>
    <row r="17" spans="1:26" ht="15" x14ac:dyDescent="0.2">
      <c r="A17" s="18"/>
      <c r="B17" s="12" t="s">
        <v>1014</v>
      </c>
      <c r="C17" s="12"/>
      <c r="D17" s="40" t="s">
        <v>51</v>
      </c>
      <c r="E17" s="17">
        <v>10300</v>
      </c>
      <c r="F17" s="17">
        <v>0</v>
      </c>
      <c r="G17" s="17">
        <v>0</v>
      </c>
      <c r="H17" s="17">
        <v>0</v>
      </c>
      <c r="I17" s="17">
        <v>0</v>
      </c>
      <c r="J17" s="17">
        <v>0</v>
      </c>
      <c r="K17" s="17">
        <v>0</v>
      </c>
      <c r="L17" s="17">
        <v>8400</v>
      </c>
      <c r="M17" s="17">
        <v>-100</v>
      </c>
      <c r="N17" s="17">
        <v>0</v>
      </c>
      <c r="O17" s="17">
        <v>0</v>
      </c>
      <c r="P17" s="17">
        <v>0</v>
      </c>
      <c r="Q17" s="17">
        <v>0</v>
      </c>
      <c r="R17" s="17">
        <v>0</v>
      </c>
      <c r="S17" s="17">
        <v>6100</v>
      </c>
      <c r="T17" s="17">
        <v>-100</v>
      </c>
      <c r="U17" s="17">
        <v>0</v>
      </c>
      <c r="V17" s="17">
        <v>0</v>
      </c>
      <c r="W17" s="17">
        <v>0</v>
      </c>
      <c r="X17" s="17">
        <v>0</v>
      </c>
      <c r="Y17" s="17">
        <v>0</v>
      </c>
      <c r="Z17" s="40" t="s">
        <v>51</v>
      </c>
    </row>
    <row r="18" spans="1:26" ht="15" x14ac:dyDescent="0.2">
      <c r="A18" s="18"/>
      <c r="B18" s="12" t="s">
        <v>973</v>
      </c>
      <c r="C18" s="12"/>
      <c r="D18" s="40" t="s">
        <v>87</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40" t="s">
        <v>87</v>
      </c>
    </row>
    <row r="19" spans="1:26" ht="15" x14ac:dyDescent="0.2">
      <c r="A19" s="18"/>
      <c r="B19" s="12" t="s">
        <v>1020</v>
      </c>
      <c r="C19" s="14"/>
      <c r="D19" s="40" t="s">
        <v>109</v>
      </c>
      <c r="E19" s="17">
        <v>29600</v>
      </c>
      <c r="F19" s="17">
        <v>100</v>
      </c>
      <c r="G19" s="17">
        <v>0</v>
      </c>
      <c r="H19" s="17">
        <v>0</v>
      </c>
      <c r="I19" s="17">
        <v>0</v>
      </c>
      <c r="J19" s="17">
        <v>0</v>
      </c>
      <c r="K19" s="17">
        <v>0</v>
      </c>
      <c r="L19" s="17">
        <v>-13900</v>
      </c>
      <c r="M19" s="17">
        <v>200</v>
      </c>
      <c r="N19" s="17">
        <v>0</v>
      </c>
      <c r="O19" s="17">
        <v>0</v>
      </c>
      <c r="P19" s="17">
        <v>0</v>
      </c>
      <c r="Q19" s="17">
        <v>0</v>
      </c>
      <c r="R19" s="17">
        <v>0</v>
      </c>
      <c r="S19" s="17">
        <v>-2500</v>
      </c>
      <c r="T19" s="17">
        <v>100</v>
      </c>
      <c r="U19" s="17">
        <v>0</v>
      </c>
      <c r="V19" s="17">
        <v>0</v>
      </c>
      <c r="W19" s="17">
        <v>0</v>
      </c>
      <c r="X19" s="17">
        <v>0</v>
      </c>
      <c r="Y19" s="17">
        <v>0</v>
      </c>
      <c r="Z19" s="40" t="s">
        <v>109</v>
      </c>
    </row>
    <row r="20" spans="1:26" ht="15.95" customHeight="1" x14ac:dyDescent="0.2">
      <c r="A20" s="18"/>
      <c r="B20" s="12" t="s">
        <v>1393</v>
      </c>
      <c r="C20" s="71"/>
      <c r="D20" s="40" t="s">
        <v>123</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40" t="s">
        <v>123</v>
      </c>
    </row>
    <row r="21" spans="1:26" ht="15" x14ac:dyDescent="0.2">
      <c r="A21" s="18"/>
      <c r="B21" s="12" t="s">
        <v>983</v>
      </c>
      <c r="C21" s="12"/>
      <c r="D21" s="40" t="s">
        <v>137</v>
      </c>
      <c r="E21" s="17">
        <v>-41500</v>
      </c>
      <c r="F21" s="17">
        <v>0</v>
      </c>
      <c r="G21" s="17">
        <v>-10200</v>
      </c>
      <c r="H21" s="17">
        <v>-800</v>
      </c>
      <c r="I21" s="17">
        <v>0</v>
      </c>
      <c r="J21" s="17">
        <v>0</v>
      </c>
      <c r="K21" s="17">
        <v>0</v>
      </c>
      <c r="L21" s="17">
        <v>-36300</v>
      </c>
      <c r="M21" s="17">
        <v>0</v>
      </c>
      <c r="N21" s="17">
        <v>-10200</v>
      </c>
      <c r="O21" s="17">
        <v>-700</v>
      </c>
      <c r="P21" s="17">
        <v>0</v>
      </c>
      <c r="Q21" s="17">
        <v>0</v>
      </c>
      <c r="R21" s="17">
        <v>0</v>
      </c>
      <c r="S21" s="17">
        <v>-34100</v>
      </c>
      <c r="T21" s="17">
        <v>0</v>
      </c>
      <c r="U21" s="17">
        <v>-9900</v>
      </c>
      <c r="V21" s="17">
        <v>-700</v>
      </c>
      <c r="W21" s="17">
        <v>0</v>
      </c>
      <c r="X21" s="17">
        <v>0</v>
      </c>
      <c r="Y21" s="17">
        <v>0</v>
      </c>
      <c r="Z21" s="40" t="s">
        <v>137</v>
      </c>
    </row>
    <row r="22" spans="1:26" ht="15" x14ac:dyDescent="0.2">
      <c r="A22" s="18"/>
      <c r="B22" s="14" t="s">
        <v>1632</v>
      </c>
      <c r="C22" s="14"/>
      <c r="D22" s="42" t="s">
        <v>143</v>
      </c>
      <c r="E22" s="37">
        <v>-1600</v>
      </c>
      <c r="F22" s="37">
        <v>100</v>
      </c>
      <c r="G22" s="37">
        <v>-10200</v>
      </c>
      <c r="H22" s="37">
        <v>-800</v>
      </c>
      <c r="I22" s="37">
        <v>0</v>
      </c>
      <c r="J22" s="37">
        <v>0</v>
      </c>
      <c r="K22" s="37">
        <v>0</v>
      </c>
      <c r="L22" s="37">
        <v>-41800</v>
      </c>
      <c r="M22" s="37">
        <v>100</v>
      </c>
      <c r="N22" s="37">
        <v>-10200</v>
      </c>
      <c r="O22" s="37">
        <v>-700</v>
      </c>
      <c r="P22" s="37">
        <v>0</v>
      </c>
      <c r="Q22" s="37">
        <v>0</v>
      </c>
      <c r="R22" s="37">
        <v>0</v>
      </c>
      <c r="S22" s="37">
        <v>-30500</v>
      </c>
      <c r="T22" s="37">
        <v>0</v>
      </c>
      <c r="U22" s="37">
        <v>-9900</v>
      </c>
      <c r="V22" s="37">
        <v>-700</v>
      </c>
      <c r="W22" s="37">
        <v>0</v>
      </c>
      <c r="X22" s="37">
        <v>0</v>
      </c>
      <c r="Y22" s="37">
        <v>0</v>
      </c>
      <c r="Z22" s="42" t="s">
        <v>143</v>
      </c>
    </row>
  </sheetData>
  <mergeCells count="37">
    <mergeCell ref="A1:C1"/>
    <mergeCell ref="A2:C2"/>
    <mergeCell ref="D4:E4"/>
    <mergeCell ref="B10:H10"/>
    <mergeCell ref="E12:K12"/>
    <mergeCell ref="L12:R12"/>
    <mergeCell ref="S12:Y12"/>
    <mergeCell ref="E13:H13"/>
    <mergeCell ref="I13:K13"/>
    <mergeCell ref="L13:O13"/>
    <mergeCell ref="P13:R13"/>
    <mergeCell ref="S13:V13"/>
    <mergeCell ref="W13:Y13"/>
    <mergeCell ref="X14:X15"/>
    <mergeCell ref="Y14:Y15"/>
    <mergeCell ref="B17:C17"/>
    <mergeCell ref="B18:C18"/>
    <mergeCell ref="Q14:Q15"/>
    <mergeCell ref="R14:R15"/>
    <mergeCell ref="S14:T14"/>
    <mergeCell ref="U14:U15"/>
    <mergeCell ref="V14:V15"/>
    <mergeCell ref="K14:K15"/>
    <mergeCell ref="L14:M14"/>
    <mergeCell ref="N14:N15"/>
    <mergeCell ref="O14:O15"/>
    <mergeCell ref="P14:P15"/>
    <mergeCell ref="E14:F14"/>
    <mergeCell ref="G14:G15"/>
    <mergeCell ref="B19:C19"/>
    <mergeCell ref="B20:C20"/>
    <mergeCell ref="B21:C21"/>
    <mergeCell ref="B22:C22"/>
    <mergeCell ref="W14:W15"/>
    <mergeCell ref="H14:H15"/>
    <mergeCell ref="I14:I15"/>
    <mergeCell ref="J14:J1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'@lists'!$A$85:$B$85</xm:f>
          </x14:formula1>
          <xm:sqref>C8</xm:sqref>
        </x14:dataValidation>
      </x14:dataValidations>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9"/>
  <sheetViews>
    <sheetView workbookViewId="0"/>
  </sheetViews>
  <sheetFormatPr defaultColWidth="11.42578125" defaultRowHeight="12.75" x14ac:dyDescent="0.2"/>
  <cols>
    <col min="1" max="1" width="2.85546875" customWidth="1"/>
    <col min="2" max="2" width="37.85546875" customWidth="1"/>
    <col min="3" max="3" width="8.28515625" customWidth="1"/>
    <col min="4" max="27" width="16.28515625" customWidth="1"/>
    <col min="28" max="28" width="8.28515625" customWidth="1"/>
  </cols>
  <sheetData>
    <row r="1" spans="1:28"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row>
    <row r="2" spans="1:28"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row>
    <row r="3" spans="1:28"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2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row>
    <row r="5" spans="1:28"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row>
    <row r="6" spans="1:2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row>
    <row r="7" spans="1:28" ht="15.95" customHeight="1"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row>
    <row r="8" spans="1:28" ht="15" x14ac:dyDescent="0.2">
      <c r="A8" s="30"/>
      <c r="B8" s="30" t="s">
        <v>1511</v>
      </c>
      <c r="C8" s="36" t="str">
        <f>B11</f>
        <v>630-91</v>
      </c>
      <c r="D8" s="18"/>
      <c r="E8" s="18"/>
      <c r="F8" s="18"/>
      <c r="G8" s="18"/>
      <c r="H8" s="18"/>
      <c r="I8" s="18"/>
      <c r="J8" s="18"/>
      <c r="K8" s="18"/>
      <c r="L8" s="18"/>
      <c r="M8" s="18"/>
      <c r="N8" s="18"/>
      <c r="O8" s="18"/>
      <c r="P8" s="18"/>
      <c r="Q8" s="18"/>
      <c r="R8" s="18"/>
      <c r="S8" s="18"/>
      <c r="T8" s="18"/>
      <c r="U8" s="18"/>
      <c r="V8" s="18"/>
      <c r="W8" s="18"/>
      <c r="X8" s="18"/>
      <c r="Y8" s="18"/>
      <c r="Z8" s="18"/>
      <c r="AA8" s="18"/>
      <c r="AB8" s="18"/>
    </row>
    <row r="9" spans="1:28"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row>
    <row r="10" spans="1:28" ht="18" customHeight="1" x14ac:dyDescent="0.2">
      <c r="A10" s="18"/>
      <c r="B10" s="77" t="s">
        <v>329</v>
      </c>
      <c r="C10" s="10"/>
      <c r="D10" s="10"/>
      <c r="E10" s="10"/>
      <c r="F10" s="10"/>
      <c r="G10" s="10"/>
      <c r="H10" s="73"/>
      <c r="I10" s="18"/>
      <c r="J10" s="18"/>
      <c r="K10" s="18"/>
      <c r="L10" s="18"/>
      <c r="M10" s="18"/>
      <c r="N10" s="18"/>
      <c r="O10" s="18"/>
      <c r="P10" s="18"/>
      <c r="Q10" s="18"/>
      <c r="R10" s="18"/>
      <c r="S10" s="18"/>
      <c r="T10" s="18"/>
      <c r="U10" s="18"/>
      <c r="V10" s="18"/>
      <c r="W10" s="18"/>
      <c r="X10" s="18"/>
      <c r="Y10" s="18"/>
      <c r="Z10" s="18"/>
      <c r="AA10" s="18"/>
      <c r="AB10" s="18"/>
    </row>
    <row r="11" spans="1:28" ht="15" x14ac:dyDescent="0.2">
      <c r="A11" s="18"/>
      <c r="B11" s="15" t="s">
        <v>328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row>
    <row r="12" spans="1:28" ht="15" x14ac:dyDescent="0.2">
      <c r="A12" s="18"/>
      <c r="B12" s="18"/>
      <c r="C12" s="18"/>
      <c r="D12" s="3" t="s">
        <v>2141</v>
      </c>
      <c r="E12" s="2"/>
      <c r="F12" s="2"/>
      <c r="G12" s="2"/>
      <c r="H12" s="2"/>
      <c r="I12" s="2"/>
      <c r="J12" s="2"/>
      <c r="K12" s="3"/>
      <c r="L12" s="3" t="s">
        <v>2112</v>
      </c>
      <c r="M12" s="2"/>
      <c r="N12" s="2"/>
      <c r="O12" s="2"/>
      <c r="P12" s="2"/>
      <c r="Q12" s="2"/>
      <c r="R12" s="2"/>
      <c r="S12" s="3"/>
      <c r="T12" s="3" t="s">
        <v>1348</v>
      </c>
      <c r="U12" s="2"/>
      <c r="V12" s="2"/>
      <c r="W12" s="2"/>
      <c r="X12" s="2"/>
      <c r="Y12" s="2"/>
      <c r="Z12" s="2"/>
      <c r="AA12" s="3"/>
      <c r="AB12" s="18"/>
    </row>
    <row r="13" spans="1:28" ht="15" x14ac:dyDescent="0.2">
      <c r="A13" s="18"/>
      <c r="B13" s="18"/>
      <c r="C13" s="18"/>
      <c r="D13" s="3" t="s">
        <v>1459</v>
      </c>
      <c r="E13" s="2"/>
      <c r="F13" s="2"/>
      <c r="G13" s="3"/>
      <c r="H13" s="3" t="s">
        <v>1559</v>
      </c>
      <c r="I13" s="3"/>
      <c r="J13" s="3" t="s">
        <v>763</v>
      </c>
      <c r="K13" s="3"/>
      <c r="L13" s="3" t="s">
        <v>1459</v>
      </c>
      <c r="M13" s="2"/>
      <c r="N13" s="2"/>
      <c r="O13" s="3"/>
      <c r="P13" s="3" t="s">
        <v>1559</v>
      </c>
      <c r="Q13" s="3"/>
      <c r="R13" s="3" t="s">
        <v>763</v>
      </c>
      <c r="S13" s="3"/>
      <c r="T13" s="3" t="s">
        <v>1459</v>
      </c>
      <c r="U13" s="2"/>
      <c r="V13" s="2"/>
      <c r="W13" s="3"/>
      <c r="X13" s="3" t="s">
        <v>1559</v>
      </c>
      <c r="Y13" s="3"/>
      <c r="Z13" s="3" t="s">
        <v>763</v>
      </c>
      <c r="AA13" s="3"/>
      <c r="AB13" s="18"/>
    </row>
    <row r="14" spans="1:28" ht="15" x14ac:dyDescent="0.2">
      <c r="A14" s="18"/>
      <c r="B14" s="18"/>
      <c r="C14" s="18"/>
      <c r="D14" s="3" t="s">
        <v>914</v>
      </c>
      <c r="E14" s="3"/>
      <c r="F14" s="3" t="s">
        <v>763</v>
      </c>
      <c r="G14" s="3"/>
      <c r="H14" s="3" t="s">
        <v>1728</v>
      </c>
      <c r="I14" s="3" t="s">
        <v>1501</v>
      </c>
      <c r="J14" s="3" t="s">
        <v>1728</v>
      </c>
      <c r="K14" s="3" t="s">
        <v>1501</v>
      </c>
      <c r="L14" s="3" t="s">
        <v>914</v>
      </c>
      <c r="M14" s="3"/>
      <c r="N14" s="3" t="s">
        <v>763</v>
      </c>
      <c r="O14" s="3"/>
      <c r="P14" s="3" t="s">
        <v>1728</v>
      </c>
      <c r="Q14" s="3" t="s">
        <v>1501</v>
      </c>
      <c r="R14" s="3" t="s">
        <v>1728</v>
      </c>
      <c r="S14" s="3" t="s">
        <v>1501</v>
      </c>
      <c r="T14" s="3" t="s">
        <v>914</v>
      </c>
      <c r="U14" s="3"/>
      <c r="V14" s="3" t="s">
        <v>763</v>
      </c>
      <c r="W14" s="3"/>
      <c r="X14" s="3" t="s">
        <v>1728</v>
      </c>
      <c r="Y14" s="3" t="s">
        <v>1501</v>
      </c>
      <c r="Z14" s="3" t="s">
        <v>1728</v>
      </c>
      <c r="AA14" s="3" t="s">
        <v>1501</v>
      </c>
      <c r="AB14" s="18"/>
    </row>
    <row r="15" spans="1:28" ht="15" x14ac:dyDescent="0.2">
      <c r="A15" s="18"/>
      <c r="B15" s="18"/>
      <c r="C15" s="18"/>
      <c r="D15" s="45" t="s">
        <v>1728</v>
      </c>
      <c r="E15" s="45" t="s">
        <v>1501</v>
      </c>
      <c r="F15" s="45" t="s">
        <v>1728</v>
      </c>
      <c r="G15" s="45" t="s">
        <v>1501</v>
      </c>
      <c r="H15" s="3"/>
      <c r="I15" s="3"/>
      <c r="J15" s="3"/>
      <c r="K15" s="3"/>
      <c r="L15" s="45" t="s">
        <v>1728</v>
      </c>
      <c r="M15" s="45" t="s">
        <v>1501</v>
      </c>
      <c r="N15" s="45" t="s">
        <v>1728</v>
      </c>
      <c r="O15" s="45" t="s">
        <v>1501</v>
      </c>
      <c r="P15" s="3"/>
      <c r="Q15" s="3"/>
      <c r="R15" s="3"/>
      <c r="S15" s="3"/>
      <c r="T15" s="45" t="s">
        <v>1728</v>
      </c>
      <c r="U15" s="45" t="s">
        <v>1501</v>
      </c>
      <c r="V15" s="45" t="s">
        <v>1728</v>
      </c>
      <c r="W15" s="45" t="s">
        <v>1501</v>
      </c>
      <c r="X15" s="3"/>
      <c r="Y15" s="3"/>
      <c r="Z15" s="3"/>
      <c r="AA15" s="3"/>
      <c r="AB15" s="18"/>
    </row>
    <row r="16" spans="1:28" ht="14.1" customHeight="1" x14ac:dyDescent="0.2">
      <c r="A16" s="18"/>
      <c r="B16" s="18"/>
      <c r="C16" s="18"/>
      <c r="D16" s="49" t="s">
        <v>51</v>
      </c>
      <c r="E16" s="49" t="s">
        <v>87</v>
      </c>
      <c r="F16" s="49" t="s">
        <v>109</v>
      </c>
      <c r="G16" s="49" t="s">
        <v>123</v>
      </c>
      <c r="H16" s="49" t="s">
        <v>137</v>
      </c>
      <c r="I16" s="49" t="s">
        <v>143</v>
      </c>
      <c r="J16" s="49" t="s">
        <v>348</v>
      </c>
      <c r="K16" s="49" t="s">
        <v>349</v>
      </c>
      <c r="L16" s="49" t="s">
        <v>51</v>
      </c>
      <c r="M16" s="49" t="s">
        <v>87</v>
      </c>
      <c r="N16" s="49" t="s">
        <v>109</v>
      </c>
      <c r="O16" s="49" t="s">
        <v>123</v>
      </c>
      <c r="P16" s="49" t="s">
        <v>137</v>
      </c>
      <c r="Q16" s="49" t="s">
        <v>143</v>
      </c>
      <c r="R16" s="49" t="s">
        <v>348</v>
      </c>
      <c r="S16" s="49" t="s">
        <v>349</v>
      </c>
      <c r="T16" s="49" t="s">
        <v>51</v>
      </c>
      <c r="U16" s="49" t="s">
        <v>87</v>
      </c>
      <c r="V16" s="49" t="s">
        <v>109</v>
      </c>
      <c r="W16" s="49" t="s">
        <v>123</v>
      </c>
      <c r="X16" s="49" t="s">
        <v>137</v>
      </c>
      <c r="Y16" s="49" t="s">
        <v>143</v>
      </c>
      <c r="Z16" s="49" t="s">
        <v>348</v>
      </c>
      <c r="AA16" s="49" t="s">
        <v>349</v>
      </c>
      <c r="AB16" s="18"/>
    </row>
    <row r="17" spans="1:28" ht="15" x14ac:dyDescent="0.2">
      <c r="A17" s="18"/>
      <c r="B17" s="31" t="s">
        <v>912</v>
      </c>
      <c r="C17" s="49" t="s">
        <v>51</v>
      </c>
      <c r="D17" s="17">
        <v>0</v>
      </c>
      <c r="E17" s="17">
        <v>0</v>
      </c>
      <c r="F17" s="17">
        <v>0</v>
      </c>
      <c r="G17" s="17">
        <v>0</v>
      </c>
      <c r="H17" s="17">
        <v>9000</v>
      </c>
      <c r="I17" s="17">
        <v>10</v>
      </c>
      <c r="J17" s="17">
        <v>0</v>
      </c>
      <c r="K17" s="17">
        <v>0</v>
      </c>
      <c r="L17" s="17">
        <v>0</v>
      </c>
      <c r="M17" s="17">
        <v>0</v>
      </c>
      <c r="N17" s="17">
        <v>0</v>
      </c>
      <c r="O17" s="17">
        <v>0</v>
      </c>
      <c r="P17" s="17">
        <v>9000</v>
      </c>
      <c r="Q17" s="17">
        <v>10</v>
      </c>
      <c r="R17" s="17">
        <v>0</v>
      </c>
      <c r="S17" s="17">
        <v>0</v>
      </c>
      <c r="T17" s="17">
        <v>0</v>
      </c>
      <c r="U17" s="17">
        <v>0</v>
      </c>
      <c r="V17" s="17">
        <v>0</v>
      </c>
      <c r="W17" s="17">
        <v>0</v>
      </c>
      <c r="X17" s="17">
        <v>8900</v>
      </c>
      <c r="Y17" s="17">
        <v>10</v>
      </c>
      <c r="Z17" s="17">
        <v>0</v>
      </c>
      <c r="AA17" s="17">
        <v>0</v>
      </c>
      <c r="AB17" s="49" t="s">
        <v>51</v>
      </c>
    </row>
    <row r="18" spans="1:28" ht="15" x14ac:dyDescent="0.2">
      <c r="A18" s="18"/>
      <c r="B18" s="31" t="s">
        <v>946</v>
      </c>
      <c r="C18" s="49" t="s">
        <v>87</v>
      </c>
      <c r="D18" s="17">
        <v>0</v>
      </c>
      <c r="E18" s="17">
        <v>0</v>
      </c>
      <c r="F18" s="17">
        <v>0</v>
      </c>
      <c r="G18" s="17">
        <v>0</v>
      </c>
      <c r="H18" s="17">
        <v>1100</v>
      </c>
      <c r="I18" s="17">
        <v>11</v>
      </c>
      <c r="J18" s="17">
        <v>0</v>
      </c>
      <c r="K18" s="17">
        <v>0</v>
      </c>
      <c r="L18" s="17">
        <v>0</v>
      </c>
      <c r="M18" s="17">
        <v>0</v>
      </c>
      <c r="N18" s="17">
        <v>0</v>
      </c>
      <c r="O18" s="17">
        <v>0</v>
      </c>
      <c r="P18" s="17">
        <v>1200</v>
      </c>
      <c r="Q18" s="17">
        <v>9</v>
      </c>
      <c r="R18" s="17">
        <v>0</v>
      </c>
      <c r="S18" s="17">
        <v>0</v>
      </c>
      <c r="T18" s="17">
        <v>0</v>
      </c>
      <c r="U18" s="17">
        <v>0</v>
      </c>
      <c r="V18" s="17">
        <v>0</v>
      </c>
      <c r="W18" s="17">
        <v>0</v>
      </c>
      <c r="X18" s="17">
        <v>1000</v>
      </c>
      <c r="Y18" s="17">
        <v>8</v>
      </c>
      <c r="Z18" s="17">
        <v>0</v>
      </c>
      <c r="AA18" s="17">
        <v>0</v>
      </c>
      <c r="AB18" s="49" t="s">
        <v>87</v>
      </c>
    </row>
    <row r="19" spans="1:28" ht="15" x14ac:dyDescent="0.2">
      <c r="A19" s="18"/>
      <c r="B19" s="27" t="s">
        <v>911</v>
      </c>
      <c r="C19" s="33" t="s">
        <v>109</v>
      </c>
      <c r="D19" s="37">
        <v>41500</v>
      </c>
      <c r="E19" s="37">
        <v>1</v>
      </c>
      <c r="F19" s="37">
        <v>0</v>
      </c>
      <c r="G19" s="37">
        <v>0</v>
      </c>
      <c r="H19" s="37">
        <v>0</v>
      </c>
      <c r="I19" s="37">
        <v>0</v>
      </c>
      <c r="J19" s="37">
        <v>0</v>
      </c>
      <c r="K19" s="37">
        <v>0</v>
      </c>
      <c r="L19" s="37">
        <v>36300</v>
      </c>
      <c r="M19" s="37">
        <v>1</v>
      </c>
      <c r="N19" s="37">
        <v>0</v>
      </c>
      <c r="O19" s="37">
        <v>0</v>
      </c>
      <c r="P19" s="37">
        <v>0</v>
      </c>
      <c r="Q19" s="37">
        <v>0</v>
      </c>
      <c r="R19" s="37">
        <v>0</v>
      </c>
      <c r="S19" s="37">
        <v>0</v>
      </c>
      <c r="T19" s="37">
        <v>34000</v>
      </c>
      <c r="U19" s="37">
        <v>1</v>
      </c>
      <c r="V19" s="37">
        <v>0</v>
      </c>
      <c r="W19" s="37">
        <v>0</v>
      </c>
      <c r="X19" s="37">
        <v>0</v>
      </c>
      <c r="Y19" s="37">
        <v>0</v>
      </c>
      <c r="Z19" s="37">
        <v>700</v>
      </c>
      <c r="AA19" s="37">
        <v>2</v>
      </c>
      <c r="AB19" s="33" t="s">
        <v>109</v>
      </c>
    </row>
  </sheetData>
  <mergeCells count="34">
    <mergeCell ref="A1:C1"/>
    <mergeCell ref="A2:C2"/>
    <mergeCell ref="D4:E4"/>
    <mergeCell ref="B10:H10"/>
    <mergeCell ref="D12:K12"/>
    <mergeCell ref="L12:S12"/>
    <mergeCell ref="T12:AA12"/>
    <mergeCell ref="D13:G13"/>
    <mergeCell ref="H13:I13"/>
    <mergeCell ref="J13:K13"/>
    <mergeCell ref="L13:O13"/>
    <mergeCell ref="P13:Q13"/>
    <mergeCell ref="R13:S13"/>
    <mergeCell ref="T13:W13"/>
    <mergeCell ref="X13:Y13"/>
    <mergeCell ref="Z13:AA13"/>
    <mergeCell ref="D14:E14"/>
    <mergeCell ref="F14:G14"/>
    <mergeCell ref="H14:H15"/>
    <mergeCell ref="I14:I15"/>
    <mergeCell ref="J14:J15"/>
    <mergeCell ref="K14:K15"/>
    <mergeCell ref="L14:M14"/>
    <mergeCell ref="N14:O14"/>
    <mergeCell ref="P14:P15"/>
    <mergeCell ref="Q14:Q15"/>
    <mergeCell ref="Y14:Y15"/>
    <mergeCell ref="Z14:Z15"/>
    <mergeCell ref="AA14:AA15"/>
    <mergeCell ref="R14:R15"/>
    <mergeCell ref="S14:S15"/>
    <mergeCell ref="T14:U14"/>
    <mergeCell ref="V14:W14"/>
    <mergeCell ref="X14:X1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'@lists'!$A$86:$B$86</xm:f>
          </x14:formula1>
          <xm:sqref>C8</xm:sqref>
        </x14:dataValidation>
      </x14:dataValidations>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3"/>
  <sheetViews>
    <sheetView workbookViewId="0"/>
  </sheetViews>
  <sheetFormatPr defaultColWidth="11.42578125" defaultRowHeight="12.75" x14ac:dyDescent="0.2"/>
  <cols>
    <col min="1" max="1" width="2.85546875" customWidth="1"/>
    <col min="2" max="2" width="10.85546875" customWidth="1"/>
    <col min="3" max="3" width="43" customWidth="1"/>
    <col min="4" max="4" width="8.28515625" customWidth="1"/>
    <col min="5" max="10" width="21.57031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630-92</v>
      </c>
      <c r="D8" s="18"/>
      <c r="E8" s="18"/>
      <c r="F8" s="18"/>
      <c r="G8" s="18"/>
      <c r="H8" s="18"/>
      <c r="I8" s="18"/>
      <c r="J8" s="18"/>
      <c r="K8" s="18"/>
    </row>
    <row r="9" spans="1:11" ht="14.1" customHeight="1" x14ac:dyDescent="0.2">
      <c r="A9" s="18"/>
      <c r="B9" s="18"/>
      <c r="C9" s="18"/>
      <c r="D9" s="18"/>
      <c r="E9" s="18"/>
      <c r="F9" s="18"/>
      <c r="G9" s="18"/>
      <c r="H9" s="18"/>
      <c r="I9" s="18"/>
      <c r="J9" s="18"/>
      <c r="K9" s="18"/>
    </row>
    <row r="10" spans="1:11" ht="54" customHeight="1" x14ac:dyDescent="0.2">
      <c r="A10" s="18"/>
      <c r="B10" s="61" t="s">
        <v>331</v>
      </c>
      <c r="C10" s="10"/>
      <c r="D10" s="10"/>
      <c r="E10" s="10"/>
      <c r="F10" s="10"/>
      <c r="G10" s="10"/>
      <c r="H10" s="10"/>
      <c r="I10" s="10"/>
      <c r="J10" s="72"/>
      <c r="K10" s="18"/>
    </row>
    <row r="11" spans="1:11" ht="15.75" x14ac:dyDescent="0.2">
      <c r="A11" s="18"/>
      <c r="B11" s="35" t="s">
        <v>330</v>
      </c>
      <c r="C11" s="18"/>
      <c r="D11" s="18"/>
      <c r="E11" s="18"/>
      <c r="F11" s="18"/>
      <c r="G11" s="18"/>
      <c r="H11" s="18"/>
      <c r="I11" s="18"/>
      <c r="J11" s="18"/>
      <c r="K11" s="18"/>
    </row>
    <row r="12" spans="1:11" ht="15" x14ac:dyDescent="0.2">
      <c r="A12" s="18"/>
      <c r="B12" s="18"/>
      <c r="C12" s="18"/>
      <c r="D12" s="18"/>
      <c r="E12" s="45" t="s">
        <v>2141</v>
      </c>
      <c r="F12" s="45" t="s">
        <v>2112</v>
      </c>
      <c r="G12" s="45" t="s">
        <v>1348</v>
      </c>
      <c r="H12" s="45" t="s">
        <v>2141</v>
      </c>
      <c r="I12" s="45" t="s">
        <v>2112</v>
      </c>
      <c r="J12" s="45" t="s">
        <v>1348</v>
      </c>
      <c r="K12" s="18"/>
    </row>
    <row r="13" spans="1:11" ht="15" x14ac:dyDescent="0.2">
      <c r="A13" s="18"/>
      <c r="B13" s="18"/>
      <c r="C13" s="18"/>
      <c r="D13" s="18"/>
      <c r="E13" s="45" t="s">
        <v>1030</v>
      </c>
      <c r="F13" s="45" t="s">
        <v>1030</v>
      </c>
      <c r="G13" s="45" t="s">
        <v>1030</v>
      </c>
      <c r="H13" s="45" t="s">
        <v>1416</v>
      </c>
      <c r="I13" s="45" t="s">
        <v>1416</v>
      </c>
      <c r="J13" s="45" t="s">
        <v>1416</v>
      </c>
      <c r="K13" s="18"/>
    </row>
    <row r="14" spans="1:11" ht="14.1" customHeight="1" x14ac:dyDescent="0.2">
      <c r="A14" s="18"/>
      <c r="B14" s="18"/>
      <c r="C14" s="18"/>
      <c r="D14" s="18"/>
      <c r="E14" s="40" t="s">
        <v>51</v>
      </c>
      <c r="F14" s="40" t="s">
        <v>51</v>
      </c>
      <c r="G14" s="40" t="s">
        <v>51</v>
      </c>
      <c r="H14" s="40" t="s">
        <v>87</v>
      </c>
      <c r="I14" s="40" t="s">
        <v>87</v>
      </c>
      <c r="J14" s="40" t="s">
        <v>87</v>
      </c>
      <c r="K14" s="18"/>
    </row>
    <row r="15" spans="1:11" ht="15" x14ac:dyDescent="0.2">
      <c r="A15" s="18"/>
      <c r="B15" s="14" t="s">
        <v>401</v>
      </c>
      <c r="C15" s="31" t="s">
        <v>1363</v>
      </c>
      <c r="D15" s="40" t="s">
        <v>51</v>
      </c>
      <c r="E15" s="47">
        <v>0</v>
      </c>
      <c r="F15" s="47">
        <v>0</v>
      </c>
      <c r="G15" s="47">
        <v>5900</v>
      </c>
      <c r="H15" s="47">
        <v>0</v>
      </c>
      <c r="I15" s="47">
        <v>0</v>
      </c>
      <c r="J15" s="47">
        <v>0</v>
      </c>
      <c r="K15" s="40" t="s">
        <v>51</v>
      </c>
    </row>
    <row r="16" spans="1:11" ht="15" x14ac:dyDescent="0.2">
      <c r="A16" s="18"/>
      <c r="B16" s="13"/>
      <c r="C16" s="31" t="s">
        <v>1536</v>
      </c>
      <c r="D16" s="40" t="s">
        <v>87</v>
      </c>
      <c r="E16" s="47">
        <v>14600</v>
      </c>
      <c r="F16" s="47">
        <v>10000</v>
      </c>
      <c r="G16" s="47">
        <v>0</v>
      </c>
      <c r="H16" s="47">
        <v>0</v>
      </c>
      <c r="I16" s="47">
        <v>0</v>
      </c>
      <c r="J16" s="47">
        <v>0</v>
      </c>
      <c r="K16" s="40" t="s">
        <v>87</v>
      </c>
    </row>
    <row r="17" spans="1:11" ht="15" x14ac:dyDescent="0.2">
      <c r="A17" s="18"/>
      <c r="B17" s="13"/>
      <c r="C17" s="31" t="s">
        <v>1495</v>
      </c>
      <c r="D17" s="40" t="s">
        <v>109</v>
      </c>
      <c r="E17" s="47">
        <v>0</v>
      </c>
      <c r="F17" s="47">
        <v>0</v>
      </c>
      <c r="G17" s="47">
        <v>0</v>
      </c>
      <c r="H17" s="47">
        <v>0</v>
      </c>
      <c r="I17" s="47">
        <v>0</v>
      </c>
      <c r="J17" s="47">
        <v>0</v>
      </c>
      <c r="K17" s="40" t="s">
        <v>109</v>
      </c>
    </row>
    <row r="18" spans="1:11" ht="15" x14ac:dyDescent="0.2">
      <c r="A18" s="18"/>
      <c r="B18" s="12"/>
      <c r="C18" s="31" t="s">
        <v>1498</v>
      </c>
      <c r="D18" s="40" t="s">
        <v>123</v>
      </c>
      <c r="E18" s="47">
        <v>-600</v>
      </c>
      <c r="F18" s="47">
        <v>0</v>
      </c>
      <c r="G18" s="47">
        <v>0</v>
      </c>
      <c r="H18" s="47">
        <v>0</v>
      </c>
      <c r="I18" s="47">
        <v>0</v>
      </c>
      <c r="J18" s="47">
        <v>0</v>
      </c>
      <c r="K18" s="40" t="s">
        <v>123</v>
      </c>
    </row>
    <row r="19" spans="1:11" ht="15" x14ac:dyDescent="0.2">
      <c r="A19" s="18"/>
      <c r="B19" s="14" t="s">
        <v>400</v>
      </c>
      <c r="C19" s="31" t="s">
        <v>1864</v>
      </c>
      <c r="D19" s="40" t="s">
        <v>137</v>
      </c>
      <c r="E19" s="47">
        <v>0</v>
      </c>
      <c r="F19" s="47">
        <v>-100</v>
      </c>
      <c r="G19" s="47">
        <v>100</v>
      </c>
      <c r="H19" s="47">
        <v>0</v>
      </c>
      <c r="I19" s="47">
        <v>0</v>
      </c>
      <c r="J19" s="47">
        <v>0</v>
      </c>
      <c r="K19" s="40" t="s">
        <v>137</v>
      </c>
    </row>
    <row r="20" spans="1:11" ht="15" x14ac:dyDescent="0.2">
      <c r="A20" s="18"/>
      <c r="B20" s="13"/>
      <c r="C20" s="31" t="s">
        <v>1866</v>
      </c>
      <c r="D20" s="40" t="s">
        <v>143</v>
      </c>
      <c r="E20" s="47">
        <v>-4300</v>
      </c>
      <c r="F20" s="47">
        <v>-1600</v>
      </c>
      <c r="G20" s="47">
        <v>0</v>
      </c>
      <c r="H20" s="47">
        <v>0</v>
      </c>
      <c r="I20" s="47">
        <v>0</v>
      </c>
      <c r="J20" s="47">
        <v>0</v>
      </c>
      <c r="K20" s="40" t="s">
        <v>143</v>
      </c>
    </row>
    <row r="21" spans="1:11" ht="15" x14ac:dyDescent="0.2">
      <c r="A21" s="18"/>
      <c r="B21" s="13"/>
      <c r="C21" s="31" t="s">
        <v>1861</v>
      </c>
      <c r="D21" s="40" t="s">
        <v>348</v>
      </c>
      <c r="E21" s="47">
        <v>0</v>
      </c>
      <c r="F21" s="47">
        <v>0</v>
      </c>
      <c r="G21" s="47">
        <v>0</v>
      </c>
      <c r="H21" s="47">
        <v>0</v>
      </c>
      <c r="I21" s="47">
        <v>0</v>
      </c>
      <c r="J21" s="47">
        <v>0</v>
      </c>
      <c r="K21" s="40" t="s">
        <v>348</v>
      </c>
    </row>
    <row r="22" spans="1:11" ht="15" x14ac:dyDescent="0.2">
      <c r="A22" s="18"/>
      <c r="B22" s="12"/>
      <c r="C22" s="31" t="s">
        <v>1860</v>
      </c>
      <c r="D22" s="40" t="s">
        <v>349</v>
      </c>
      <c r="E22" s="47">
        <v>0</v>
      </c>
      <c r="F22" s="47">
        <v>0</v>
      </c>
      <c r="G22" s="47">
        <v>0</v>
      </c>
      <c r="H22" s="47">
        <v>0</v>
      </c>
      <c r="I22" s="47">
        <v>0</v>
      </c>
      <c r="J22" s="47">
        <v>0</v>
      </c>
      <c r="K22" s="40" t="s">
        <v>349</v>
      </c>
    </row>
    <row r="23" spans="1:11" ht="15" x14ac:dyDescent="0.2">
      <c r="A23" s="18"/>
      <c r="B23" s="14" t="s">
        <v>1810</v>
      </c>
      <c r="C23" s="14"/>
      <c r="D23" s="42" t="s">
        <v>377</v>
      </c>
      <c r="E23" s="48">
        <v>9700</v>
      </c>
      <c r="F23" s="48">
        <v>8300</v>
      </c>
      <c r="G23" s="48">
        <v>6000</v>
      </c>
      <c r="H23" s="48">
        <v>0</v>
      </c>
      <c r="I23" s="48">
        <v>0</v>
      </c>
      <c r="J23" s="48">
        <v>0</v>
      </c>
      <c r="K23" s="42" t="s">
        <v>377</v>
      </c>
    </row>
  </sheetData>
  <mergeCells count="7">
    <mergeCell ref="B19:B22"/>
    <mergeCell ref="B23:C23"/>
    <mergeCell ref="A1:C1"/>
    <mergeCell ref="A2:C2"/>
    <mergeCell ref="D4:E4"/>
    <mergeCell ref="B10:J10"/>
    <mergeCell ref="B15:B1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'@lists'!$A$87:$B$87</xm:f>
          </x14:formula1>
          <xm:sqref>C8</xm:sqref>
        </x14:dataValidation>
      </x14:dataValidations>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1"/>
  <sheetViews>
    <sheetView workbookViewId="0"/>
  </sheetViews>
  <sheetFormatPr defaultColWidth="11.42578125" defaultRowHeight="12.75" x14ac:dyDescent="0.2"/>
  <cols>
    <col min="1" max="1" width="2.85546875" customWidth="1"/>
    <col min="2" max="2" width="16" customWidth="1"/>
    <col min="3" max="3" width="17.42578125" customWidth="1"/>
    <col min="4" max="4" width="30.28515625" customWidth="1"/>
    <col min="5" max="5" width="8.28515625" customWidth="1"/>
    <col min="6" max="9" width="19" customWidth="1"/>
    <col min="10" max="10" width="8.28515625" customWidth="1"/>
  </cols>
  <sheetData>
    <row r="1" spans="1:10" ht="15" x14ac:dyDescent="0.2">
      <c r="A1" s="11" t="s">
        <v>876</v>
      </c>
      <c r="B1" s="10"/>
      <c r="C1" s="10"/>
      <c r="D1" s="18"/>
      <c r="E1" s="18"/>
      <c r="F1" s="18"/>
      <c r="G1" s="18"/>
      <c r="H1" s="18"/>
      <c r="I1" s="18"/>
      <c r="J1" s="18"/>
    </row>
    <row r="2" spans="1:10" ht="15" x14ac:dyDescent="0.2">
      <c r="A2" s="11" t="s">
        <v>1057</v>
      </c>
      <c r="B2" s="10"/>
      <c r="C2" s="10"/>
      <c r="D2" s="18"/>
      <c r="E2" s="18"/>
      <c r="F2" s="18"/>
      <c r="G2" s="18"/>
      <c r="H2" s="18"/>
      <c r="I2" s="18"/>
      <c r="J2" s="18"/>
    </row>
    <row r="3" spans="1:10" ht="14.1" customHeight="1" x14ac:dyDescent="0.2">
      <c r="A3" s="18"/>
      <c r="B3" s="18"/>
      <c r="C3" s="18"/>
      <c r="D3" s="18"/>
      <c r="E3" s="18"/>
      <c r="F3" s="18"/>
      <c r="G3" s="18"/>
      <c r="H3" s="18"/>
      <c r="I3" s="18"/>
      <c r="J3" s="18"/>
    </row>
    <row r="4" spans="1:10" ht="15" x14ac:dyDescent="0.2">
      <c r="A4" s="28"/>
      <c r="B4" s="32" t="s">
        <v>856</v>
      </c>
      <c r="C4" s="38" t="s">
        <v>133</v>
      </c>
      <c r="D4" s="9" t="str">
        <f>IF(C4&lt;&gt;"",VLOOKUP(C4,'@Entities'!A2:B71,2,0),"")</f>
        <v>בנק מסד בע"מ</v>
      </c>
      <c r="E4" s="8"/>
      <c r="F4" s="18"/>
      <c r="G4" s="18"/>
      <c r="H4" s="18"/>
      <c r="I4" s="18"/>
      <c r="J4" s="18"/>
    </row>
    <row r="5" spans="1:10" ht="15" x14ac:dyDescent="0.2">
      <c r="A5" s="25"/>
      <c r="B5" s="25" t="s">
        <v>2118</v>
      </c>
      <c r="C5" s="23">
        <v>43465</v>
      </c>
      <c r="D5" s="18"/>
      <c r="E5" s="18"/>
      <c r="F5" s="18"/>
      <c r="G5" s="18"/>
      <c r="H5" s="18"/>
      <c r="I5" s="18"/>
      <c r="J5" s="18"/>
    </row>
    <row r="6" spans="1:10" ht="15" x14ac:dyDescent="0.2">
      <c r="A6" s="25"/>
      <c r="B6" s="34" t="str">
        <f>"סוג מטבע"&amp;IF(C6="ILS","אלפי ש""""ח","")</f>
        <v>סוג מטבעאלפי ש""ח</v>
      </c>
      <c r="C6" s="39" t="s">
        <v>570</v>
      </c>
      <c r="D6" s="18"/>
      <c r="E6" s="18"/>
      <c r="F6" s="18"/>
      <c r="G6" s="18"/>
      <c r="H6" s="18"/>
      <c r="I6" s="18"/>
      <c r="J6" s="18"/>
    </row>
    <row r="7" spans="1:10" ht="15" x14ac:dyDescent="0.2">
      <c r="A7" s="29"/>
      <c r="B7" s="29"/>
      <c r="C7" s="24"/>
      <c r="D7" s="18"/>
      <c r="E7" s="18"/>
      <c r="F7" s="18"/>
      <c r="G7" s="18"/>
      <c r="H7" s="18"/>
      <c r="I7" s="18"/>
      <c r="J7" s="18"/>
    </row>
    <row r="8" spans="1:10" ht="15" x14ac:dyDescent="0.2">
      <c r="A8" s="30"/>
      <c r="B8" s="30" t="s">
        <v>1511</v>
      </c>
      <c r="C8" s="36" t="str">
        <f>B11</f>
        <v>630-93</v>
      </c>
      <c r="D8" s="18"/>
      <c r="E8" s="18"/>
      <c r="F8" s="18"/>
      <c r="G8" s="18"/>
      <c r="H8" s="18"/>
      <c r="I8" s="18"/>
      <c r="J8" s="18"/>
    </row>
    <row r="9" spans="1:10" ht="14.1" customHeight="1" x14ac:dyDescent="0.2">
      <c r="A9" s="18"/>
      <c r="B9" s="18"/>
      <c r="C9" s="18"/>
      <c r="D9" s="18"/>
      <c r="E9" s="18"/>
      <c r="F9" s="18"/>
      <c r="G9" s="18"/>
      <c r="H9" s="18"/>
      <c r="I9" s="18"/>
      <c r="J9" s="18"/>
    </row>
    <row r="10" spans="1:10" ht="18" customHeight="1" x14ac:dyDescent="0.2">
      <c r="A10" s="18"/>
      <c r="B10" s="5" t="s">
        <v>333</v>
      </c>
      <c r="C10" s="10"/>
      <c r="D10" s="10"/>
      <c r="E10" s="10"/>
      <c r="F10" s="10"/>
      <c r="G10" s="10"/>
      <c r="H10" s="4"/>
      <c r="I10" s="18"/>
      <c r="J10" s="18"/>
    </row>
    <row r="11" spans="1:10" ht="15.75" x14ac:dyDescent="0.2">
      <c r="A11" s="18"/>
      <c r="B11" s="35" t="s">
        <v>332</v>
      </c>
      <c r="C11" s="18"/>
      <c r="D11" s="18"/>
      <c r="E11" s="18"/>
      <c r="F11" s="18"/>
      <c r="G11" s="18"/>
      <c r="H11" s="18"/>
      <c r="I11" s="18"/>
      <c r="J11" s="18"/>
    </row>
    <row r="12" spans="1:10" ht="15" x14ac:dyDescent="0.2">
      <c r="A12" s="18"/>
      <c r="B12" s="18"/>
      <c r="C12" s="18"/>
      <c r="D12" s="18"/>
      <c r="E12" s="18"/>
      <c r="F12" s="45" t="s">
        <v>2141</v>
      </c>
      <c r="G12" s="45" t="s">
        <v>2112</v>
      </c>
      <c r="H12" s="45" t="s">
        <v>2141</v>
      </c>
      <c r="I12" s="45" t="s">
        <v>2112</v>
      </c>
      <c r="J12" s="18"/>
    </row>
    <row r="13" spans="1:10" ht="15" x14ac:dyDescent="0.2">
      <c r="A13" s="18"/>
      <c r="B13" s="18"/>
      <c r="C13" s="18"/>
      <c r="D13" s="18"/>
      <c r="E13" s="18"/>
      <c r="F13" s="45" t="s">
        <v>1358</v>
      </c>
      <c r="G13" s="45" t="s">
        <v>1358</v>
      </c>
      <c r="H13" s="45" t="s">
        <v>856</v>
      </c>
      <c r="I13" s="45" t="s">
        <v>856</v>
      </c>
      <c r="J13" s="18"/>
    </row>
    <row r="14" spans="1:10" ht="14.1" customHeight="1" x14ac:dyDescent="0.2">
      <c r="A14" s="18"/>
      <c r="B14" s="18"/>
      <c r="C14" s="18"/>
      <c r="D14" s="18"/>
      <c r="E14" s="18"/>
      <c r="F14" s="40" t="s">
        <v>51</v>
      </c>
      <c r="G14" s="40" t="s">
        <v>51</v>
      </c>
      <c r="H14" s="40" t="s">
        <v>87</v>
      </c>
      <c r="I14" s="40" t="s">
        <v>87</v>
      </c>
      <c r="J14" s="18"/>
    </row>
    <row r="15" spans="1:10" ht="15" x14ac:dyDescent="0.2">
      <c r="A15" s="18"/>
      <c r="B15" s="12" t="s">
        <v>1502</v>
      </c>
      <c r="C15" s="2"/>
      <c r="D15" s="12"/>
      <c r="E15" s="40" t="s">
        <v>51</v>
      </c>
      <c r="F15" s="17">
        <v>298</v>
      </c>
      <c r="G15" s="17">
        <v>301</v>
      </c>
      <c r="H15" s="17">
        <v>298</v>
      </c>
      <c r="I15" s="17">
        <v>301</v>
      </c>
      <c r="J15" s="40" t="s">
        <v>51</v>
      </c>
    </row>
    <row r="16" spans="1:10" ht="15" x14ac:dyDescent="0.2">
      <c r="A16" s="18"/>
      <c r="B16" s="12" t="s">
        <v>1503</v>
      </c>
      <c r="C16" s="2"/>
      <c r="D16" s="12"/>
      <c r="E16" s="40" t="s">
        <v>87</v>
      </c>
      <c r="F16" s="17">
        <v>0</v>
      </c>
      <c r="G16" s="17">
        <v>0</v>
      </c>
      <c r="H16" s="17">
        <v>0</v>
      </c>
      <c r="I16" s="17">
        <v>0</v>
      </c>
      <c r="J16" s="40" t="s">
        <v>87</v>
      </c>
    </row>
    <row r="17" spans="1:10" ht="15" x14ac:dyDescent="0.2">
      <c r="A17" s="18"/>
      <c r="B17" s="12" t="s">
        <v>26</v>
      </c>
      <c r="C17" s="2"/>
      <c r="D17" s="12"/>
      <c r="E17" s="40" t="s">
        <v>109</v>
      </c>
      <c r="F17" s="17">
        <v>15</v>
      </c>
      <c r="G17" s="17">
        <v>15</v>
      </c>
      <c r="H17" s="17">
        <v>15</v>
      </c>
      <c r="I17" s="17">
        <v>15</v>
      </c>
      <c r="J17" s="40" t="s">
        <v>109</v>
      </c>
    </row>
    <row r="18" spans="1:10" ht="15" x14ac:dyDescent="0.2">
      <c r="A18" s="18"/>
      <c r="B18" s="12" t="s">
        <v>25</v>
      </c>
      <c r="C18" s="2"/>
      <c r="D18" s="12"/>
      <c r="E18" s="40" t="s">
        <v>123</v>
      </c>
      <c r="F18" s="17">
        <v>0</v>
      </c>
      <c r="G18" s="17">
        <v>0</v>
      </c>
      <c r="H18" s="17">
        <v>0</v>
      </c>
      <c r="I18" s="17">
        <v>0</v>
      </c>
      <c r="J18" s="40" t="s">
        <v>123</v>
      </c>
    </row>
    <row r="19" spans="1:10" ht="15" x14ac:dyDescent="0.2">
      <c r="A19" s="18"/>
      <c r="B19" s="12" t="s">
        <v>35</v>
      </c>
      <c r="C19" s="2"/>
      <c r="D19" s="12"/>
      <c r="E19" s="40" t="s">
        <v>137</v>
      </c>
      <c r="F19" s="47">
        <v>11.1</v>
      </c>
      <c r="G19" s="47">
        <v>9.1</v>
      </c>
      <c r="H19" s="47">
        <v>11.1</v>
      </c>
      <c r="I19" s="47">
        <v>9.1</v>
      </c>
      <c r="J19" s="40" t="s">
        <v>137</v>
      </c>
    </row>
    <row r="20" spans="1:10" ht="15" x14ac:dyDescent="0.2">
      <c r="A20" s="18"/>
      <c r="B20" s="14" t="s">
        <v>32</v>
      </c>
      <c r="C20" s="14" t="s">
        <v>1847</v>
      </c>
      <c r="D20" s="31" t="s">
        <v>1969</v>
      </c>
      <c r="E20" s="40" t="s">
        <v>143</v>
      </c>
      <c r="F20" s="17">
        <v>1138</v>
      </c>
      <c r="G20" s="17">
        <v>1138.5999999999999</v>
      </c>
      <c r="H20" s="17">
        <v>1138</v>
      </c>
      <c r="I20" s="17">
        <v>1138.5999999999999</v>
      </c>
      <c r="J20" s="40" t="s">
        <v>143</v>
      </c>
    </row>
    <row r="21" spans="1:10" ht="15" x14ac:dyDescent="0.2">
      <c r="A21" s="18"/>
      <c r="B21" s="13"/>
      <c r="C21" s="13"/>
      <c r="D21" s="31" t="s">
        <v>1968</v>
      </c>
      <c r="E21" s="40" t="s">
        <v>348</v>
      </c>
      <c r="F21" s="17">
        <v>0</v>
      </c>
      <c r="G21" s="17">
        <v>0</v>
      </c>
      <c r="H21" s="17">
        <v>0</v>
      </c>
      <c r="I21" s="17">
        <v>0</v>
      </c>
      <c r="J21" s="40" t="s">
        <v>348</v>
      </c>
    </row>
    <row r="22" spans="1:10" ht="15" x14ac:dyDescent="0.2">
      <c r="A22" s="18"/>
      <c r="B22" s="13"/>
      <c r="C22" s="12"/>
      <c r="D22" s="31" t="s">
        <v>1632</v>
      </c>
      <c r="E22" s="40" t="s">
        <v>349</v>
      </c>
      <c r="F22" s="17">
        <v>1138</v>
      </c>
      <c r="G22" s="17">
        <v>1138.5999999999999</v>
      </c>
      <c r="H22" s="17">
        <v>1138</v>
      </c>
      <c r="I22" s="17">
        <v>1138.5999999999999</v>
      </c>
      <c r="J22" s="40" t="s">
        <v>349</v>
      </c>
    </row>
    <row r="23" spans="1:10" ht="15" x14ac:dyDescent="0.2">
      <c r="A23" s="18"/>
      <c r="B23" s="13"/>
      <c r="C23" s="12" t="s">
        <v>1848</v>
      </c>
      <c r="D23" s="31" t="s">
        <v>1969</v>
      </c>
      <c r="E23" s="40" t="s">
        <v>377</v>
      </c>
      <c r="F23" s="17">
        <v>0</v>
      </c>
      <c r="G23" s="17">
        <v>0</v>
      </c>
      <c r="H23" s="17">
        <v>0</v>
      </c>
      <c r="I23" s="17">
        <v>0</v>
      </c>
      <c r="J23" s="40" t="s">
        <v>377</v>
      </c>
    </row>
    <row r="24" spans="1:10" ht="15" x14ac:dyDescent="0.2">
      <c r="A24" s="18"/>
      <c r="B24" s="13"/>
      <c r="C24" s="12"/>
      <c r="D24" s="31" t="s">
        <v>1968</v>
      </c>
      <c r="E24" s="40" t="s">
        <v>58</v>
      </c>
      <c r="F24" s="17">
        <v>0</v>
      </c>
      <c r="G24" s="17">
        <v>0</v>
      </c>
      <c r="H24" s="17">
        <v>0</v>
      </c>
      <c r="I24" s="17">
        <v>0</v>
      </c>
      <c r="J24" s="40" t="s">
        <v>58</v>
      </c>
    </row>
    <row r="25" spans="1:10" ht="15" x14ac:dyDescent="0.2">
      <c r="A25" s="18"/>
      <c r="B25" s="13"/>
      <c r="C25" s="12" t="s">
        <v>1850</v>
      </c>
      <c r="D25" s="31" t="s">
        <v>1969</v>
      </c>
      <c r="E25" s="40" t="s">
        <v>64</v>
      </c>
      <c r="F25" s="17">
        <v>0</v>
      </c>
      <c r="G25" s="17">
        <v>0</v>
      </c>
      <c r="H25" s="17">
        <v>0</v>
      </c>
      <c r="I25" s="17">
        <v>0</v>
      </c>
      <c r="J25" s="40" t="s">
        <v>64</v>
      </c>
    </row>
    <row r="26" spans="1:10" ht="15" x14ac:dyDescent="0.2">
      <c r="A26" s="18"/>
      <c r="B26" s="13"/>
      <c r="C26" s="12"/>
      <c r="D26" s="31" t="s">
        <v>1968</v>
      </c>
      <c r="E26" s="40" t="s">
        <v>68</v>
      </c>
      <c r="F26" s="17">
        <v>0</v>
      </c>
      <c r="G26" s="17">
        <v>0</v>
      </c>
      <c r="H26" s="17">
        <v>0</v>
      </c>
      <c r="I26" s="17">
        <v>0</v>
      </c>
      <c r="J26" s="40" t="s">
        <v>68</v>
      </c>
    </row>
    <row r="27" spans="1:10" ht="15" x14ac:dyDescent="0.2">
      <c r="A27" s="18"/>
      <c r="B27" s="13"/>
      <c r="C27" s="12" t="s">
        <v>1849</v>
      </c>
      <c r="D27" s="31" t="s">
        <v>1969</v>
      </c>
      <c r="E27" s="40" t="s">
        <v>75</v>
      </c>
      <c r="F27" s="17">
        <v>86</v>
      </c>
      <c r="G27" s="17">
        <v>85</v>
      </c>
      <c r="H27" s="17">
        <v>86</v>
      </c>
      <c r="I27" s="17">
        <v>85</v>
      </c>
      <c r="J27" s="40" t="s">
        <v>75</v>
      </c>
    </row>
    <row r="28" spans="1:10" ht="15" x14ac:dyDescent="0.2">
      <c r="A28" s="18"/>
      <c r="B28" s="13"/>
      <c r="C28" s="12"/>
      <c r="D28" s="31" t="s">
        <v>1968</v>
      </c>
      <c r="E28" s="40" t="s">
        <v>78</v>
      </c>
      <c r="F28" s="17">
        <v>0</v>
      </c>
      <c r="G28" s="17">
        <v>0</v>
      </c>
      <c r="H28" s="17">
        <v>0</v>
      </c>
      <c r="I28" s="17">
        <v>0</v>
      </c>
      <c r="J28" s="40" t="s">
        <v>78</v>
      </c>
    </row>
    <row r="29" spans="1:10" ht="15" x14ac:dyDescent="0.2">
      <c r="A29" s="18"/>
      <c r="B29" s="13"/>
      <c r="C29" s="12" t="s">
        <v>1632</v>
      </c>
      <c r="D29" s="12"/>
      <c r="E29" s="40" t="s">
        <v>80</v>
      </c>
      <c r="F29" s="17">
        <v>86</v>
      </c>
      <c r="G29" s="17">
        <v>85</v>
      </c>
      <c r="H29" s="17">
        <v>86</v>
      </c>
      <c r="I29" s="17">
        <v>85</v>
      </c>
      <c r="J29" s="40" t="s">
        <v>80</v>
      </c>
    </row>
    <row r="30" spans="1:10" ht="15" x14ac:dyDescent="0.2">
      <c r="A30" s="18"/>
      <c r="B30" s="12"/>
      <c r="C30" s="14" t="s">
        <v>1631</v>
      </c>
      <c r="D30" s="12"/>
      <c r="E30" s="40" t="s">
        <v>81</v>
      </c>
      <c r="F30" s="17">
        <v>1224</v>
      </c>
      <c r="G30" s="17">
        <v>1223.5999999999999</v>
      </c>
      <c r="H30" s="17">
        <v>1224</v>
      </c>
      <c r="I30" s="17">
        <v>1223.5999999999999</v>
      </c>
      <c r="J30" s="40" t="s">
        <v>81</v>
      </c>
    </row>
    <row r="31" spans="1:10" ht="15" x14ac:dyDescent="0.2">
      <c r="A31" s="18"/>
      <c r="B31" s="14" t="s">
        <v>2100</v>
      </c>
      <c r="C31" s="1"/>
      <c r="D31" s="14"/>
      <c r="E31" s="42" t="s">
        <v>82</v>
      </c>
      <c r="F31" s="37">
        <v>0</v>
      </c>
      <c r="G31" s="37">
        <v>0</v>
      </c>
      <c r="H31" s="16"/>
      <c r="I31" s="16"/>
      <c r="J31" s="42" t="s">
        <v>82</v>
      </c>
    </row>
  </sheetData>
  <mergeCells count="17">
    <mergeCell ref="A1:C1"/>
    <mergeCell ref="A2:C2"/>
    <mergeCell ref="D4:E4"/>
    <mergeCell ref="B10:H10"/>
    <mergeCell ref="B15:D15"/>
    <mergeCell ref="B31:D31"/>
    <mergeCell ref="B16:D16"/>
    <mergeCell ref="B17:D17"/>
    <mergeCell ref="B18:D18"/>
    <mergeCell ref="B19:D19"/>
    <mergeCell ref="B20:B30"/>
    <mergeCell ref="C20:C22"/>
    <mergeCell ref="C23:C24"/>
    <mergeCell ref="C25:C26"/>
    <mergeCell ref="C27:C28"/>
    <mergeCell ref="C29:D29"/>
    <mergeCell ref="C30:D3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'@lists'!$A$88:$B$88</xm:f>
          </x14:formula1>
          <xm:sqref>C8</xm:sqref>
        </x14:dataValidation>
      </x14:dataValidations>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21"/>
  <sheetViews>
    <sheetView workbookViewId="0"/>
  </sheetViews>
  <sheetFormatPr defaultColWidth="11.42578125" defaultRowHeight="12.75" x14ac:dyDescent="0.2"/>
  <cols>
    <col min="1" max="1" width="2.85546875" customWidth="1"/>
    <col min="2" max="2" width="29" customWidth="1"/>
    <col min="3" max="3" width="8.28515625" customWidth="1"/>
    <col min="4" max="27" width="21.5703125" customWidth="1"/>
    <col min="28" max="28" width="8.28515625" customWidth="1"/>
  </cols>
  <sheetData>
    <row r="1" spans="1:28"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row>
    <row r="2" spans="1:28"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row>
    <row r="3" spans="1:28" ht="14.1"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2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row>
    <row r="5" spans="1:28"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row>
    <row r="6" spans="1:2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row>
    <row r="7" spans="1:28"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row>
    <row r="8" spans="1:28" ht="15" x14ac:dyDescent="0.2">
      <c r="A8" s="30"/>
      <c r="B8" s="30" t="s">
        <v>1511</v>
      </c>
      <c r="C8" s="36" t="str">
        <f>B11</f>
        <v>630-94</v>
      </c>
      <c r="D8" s="18"/>
      <c r="E8" s="18"/>
      <c r="F8" s="18"/>
      <c r="G8" s="18"/>
      <c r="H8" s="18"/>
      <c r="I8" s="18"/>
      <c r="J8" s="18"/>
      <c r="K8" s="18"/>
      <c r="L8" s="18"/>
      <c r="M8" s="18"/>
      <c r="N8" s="18"/>
      <c r="O8" s="18"/>
      <c r="P8" s="18"/>
      <c r="Q8" s="18"/>
      <c r="R8" s="18"/>
      <c r="S8" s="18"/>
      <c r="T8" s="18"/>
      <c r="U8" s="18"/>
      <c r="V8" s="18"/>
      <c r="W8" s="18"/>
      <c r="X8" s="18"/>
      <c r="Y8" s="18"/>
      <c r="Z8" s="18"/>
      <c r="AA8" s="18"/>
      <c r="AB8" s="18"/>
    </row>
    <row r="9" spans="1:28" ht="14.1" customHeigh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row>
    <row r="10" spans="1:28" ht="36" customHeight="1" x14ac:dyDescent="0.2">
      <c r="A10" s="18"/>
      <c r="B10" s="7" t="s">
        <v>335</v>
      </c>
      <c r="C10" s="10"/>
      <c r="D10" s="10"/>
      <c r="E10" s="10"/>
      <c r="F10" s="10"/>
      <c r="G10" s="10"/>
      <c r="H10" s="10"/>
      <c r="I10" s="10"/>
      <c r="J10" s="10"/>
      <c r="K10" s="10"/>
      <c r="L10" s="10"/>
      <c r="M10" s="10"/>
      <c r="N10" s="10"/>
      <c r="O10" s="10"/>
      <c r="P10" s="10"/>
      <c r="Q10" s="10"/>
      <c r="R10" s="10"/>
      <c r="S10" s="10"/>
      <c r="T10" s="10"/>
      <c r="U10" s="10"/>
      <c r="V10" s="10"/>
      <c r="W10" s="10"/>
      <c r="X10" s="10"/>
      <c r="Y10" s="10"/>
      <c r="Z10" s="10"/>
      <c r="AA10" s="62"/>
      <c r="AB10" s="18"/>
    </row>
    <row r="11" spans="1:28" ht="15.75" x14ac:dyDescent="0.2">
      <c r="A11" s="18"/>
      <c r="B11" s="35" t="s">
        <v>334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row>
    <row r="12" spans="1:28" ht="15" x14ac:dyDescent="0.2">
      <c r="A12" s="18"/>
      <c r="B12" s="18"/>
      <c r="C12" s="18"/>
      <c r="D12" s="3" t="s">
        <v>2141</v>
      </c>
      <c r="E12" s="2"/>
      <c r="F12" s="2"/>
      <c r="G12" s="2"/>
      <c r="H12" s="2"/>
      <c r="I12" s="2"/>
      <c r="J12" s="2"/>
      <c r="K12" s="2"/>
      <c r="L12" s="2"/>
      <c r="M12" s="2"/>
      <c r="N12" s="2"/>
      <c r="O12" s="3"/>
      <c r="P12" s="3" t="s">
        <v>2112</v>
      </c>
      <c r="Q12" s="2"/>
      <c r="R12" s="2"/>
      <c r="S12" s="2"/>
      <c r="T12" s="2"/>
      <c r="U12" s="2"/>
      <c r="V12" s="2"/>
      <c r="W12" s="2"/>
      <c r="X12" s="2"/>
      <c r="Y12" s="2"/>
      <c r="Z12" s="2"/>
      <c r="AA12" s="3"/>
      <c r="AB12" s="18"/>
    </row>
    <row r="13" spans="1:28" ht="15" x14ac:dyDescent="0.2">
      <c r="A13" s="18"/>
      <c r="B13" s="18"/>
      <c r="C13" s="18"/>
      <c r="D13" s="3" t="s">
        <v>1550</v>
      </c>
      <c r="E13" s="3" t="s">
        <v>1888</v>
      </c>
      <c r="F13" s="3" t="s">
        <v>1907</v>
      </c>
      <c r="G13" s="3" t="s">
        <v>1112</v>
      </c>
      <c r="H13" s="3" t="s">
        <v>1646</v>
      </c>
      <c r="I13" s="3" t="s">
        <v>2148</v>
      </c>
      <c r="J13" s="3" t="s">
        <v>1028</v>
      </c>
      <c r="K13" s="2"/>
      <c r="L13" s="3"/>
      <c r="M13" s="3" t="s">
        <v>1029</v>
      </c>
      <c r="N13" s="3" t="s">
        <v>991</v>
      </c>
      <c r="O13" s="3" t="s">
        <v>2149</v>
      </c>
      <c r="P13" s="3" t="s">
        <v>1550</v>
      </c>
      <c r="Q13" s="3" t="s">
        <v>1888</v>
      </c>
      <c r="R13" s="3" t="s">
        <v>1907</v>
      </c>
      <c r="S13" s="3" t="s">
        <v>1112</v>
      </c>
      <c r="T13" s="3" t="s">
        <v>1646</v>
      </c>
      <c r="U13" s="3" t="s">
        <v>2148</v>
      </c>
      <c r="V13" s="3" t="s">
        <v>1028</v>
      </c>
      <c r="W13" s="2"/>
      <c r="X13" s="3"/>
      <c r="Y13" s="3" t="s">
        <v>1029</v>
      </c>
      <c r="Z13" s="3" t="s">
        <v>991</v>
      </c>
      <c r="AA13" s="3" t="s">
        <v>2149</v>
      </c>
      <c r="AB13" s="18"/>
    </row>
    <row r="14" spans="1:28" ht="30" customHeight="1" x14ac:dyDescent="0.2">
      <c r="A14" s="18"/>
      <c r="B14" s="18"/>
      <c r="C14" s="18"/>
      <c r="D14" s="3"/>
      <c r="E14" s="3"/>
      <c r="F14" s="3"/>
      <c r="G14" s="3"/>
      <c r="H14" s="3"/>
      <c r="I14" s="3"/>
      <c r="J14" s="45" t="s">
        <v>1269</v>
      </c>
      <c r="K14" s="45" t="s">
        <v>33</v>
      </c>
      <c r="L14" s="45" t="s">
        <v>990</v>
      </c>
      <c r="M14" s="3"/>
      <c r="N14" s="3"/>
      <c r="O14" s="3"/>
      <c r="P14" s="3"/>
      <c r="Q14" s="3"/>
      <c r="R14" s="3"/>
      <c r="S14" s="3"/>
      <c r="T14" s="3"/>
      <c r="U14" s="3"/>
      <c r="V14" s="45" t="s">
        <v>1269</v>
      </c>
      <c r="W14" s="45" t="s">
        <v>33</v>
      </c>
      <c r="X14" s="45" t="s">
        <v>990</v>
      </c>
      <c r="Y14" s="3"/>
      <c r="Z14" s="3"/>
      <c r="AA14" s="3"/>
      <c r="AB14" s="18"/>
    </row>
    <row r="15" spans="1:28" ht="14.1" customHeight="1" x14ac:dyDescent="0.2">
      <c r="A15" s="18"/>
      <c r="B15" s="18"/>
      <c r="C15" s="18"/>
      <c r="D15" s="40" t="s">
        <v>51</v>
      </c>
      <c r="E15" s="40" t="s">
        <v>87</v>
      </c>
      <c r="F15" s="40" t="s">
        <v>109</v>
      </c>
      <c r="G15" s="40" t="s">
        <v>123</v>
      </c>
      <c r="H15" s="40" t="s">
        <v>137</v>
      </c>
      <c r="I15" s="40" t="s">
        <v>143</v>
      </c>
      <c r="J15" s="40" t="s">
        <v>348</v>
      </c>
      <c r="K15" s="40" t="s">
        <v>349</v>
      </c>
      <c r="L15" s="40" t="s">
        <v>377</v>
      </c>
      <c r="M15" s="40" t="s">
        <v>58</v>
      </c>
      <c r="N15" s="40" t="s">
        <v>64</v>
      </c>
      <c r="O15" s="40" t="s">
        <v>68</v>
      </c>
      <c r="P15" s="40" t="s">
        <v>51</v>
      </c>
      <c r="Q15" s="40" t="s">
        <v>87</v>
      </c>
      <c r="R15" s="40" t="s">
        <v>109</v>
      </c>
      <c r="S15" s="40" t="s">
        <v>123</v>
      </c>
      <c r="T15" s="40" t="s">
        <v>137</v>
      </c>
      <c r="U15" s="40" t="s">
        <v>143</v>
      </c>
      <c r="V15" s="40" t="s">
        <v>348</v>
      </c>
      <c r="W15" s="40" t="s">
        <v>349</v>
      </c>
      <c r="X15" s="40" t="s">
        <v>377</v>
      </c>
      <c r="Y15" s="40" t="s">
        <v>58</v>
      </c>
      <c r="Z15" s="40" t="s">
        <v>64</v>
      </c>
      <c r="AA15" s="40" t="s">
        <v>68</v>
      </c>
      <c r="AB15" s="18"/>
    </row>
    <row r="16" spans="1:28" ht="15" x14ac:dyDescent="0.2">
      <c r="A16" s="18"/>
      <c r="B16" s="31" t="s">
        <v>910</v>
      </c>
      <c r="C16" s="40" t="s">
        <v>51</v>
      </c>
      <c r="D16" s="17">
        <v>1295</v>
      </c>
      <c r="E16" s="17">
        <v>0</v>
      </c>
      <c r="F16" s="17">
        <v>298</v>
      </c>
      <c r="G16" s="17">
        <v>0</v>
      </c>
      <c r="H16" s="17">
        <v>1593</v>
      </c>
      <c r="I16" s="17">
        <v>0</v>
      </c>
      <c r="J16" s="17">
        <v>0</v>
      </c>
      <c r="K16" s="17">
        <v>0</v>
      </c>
      <c r="L16" s="17">
        <v>0</v>
      </c>
      <c r="M16" s="17">
        <v>0</v>
      </c>
      <c r="N16" s="17">
        <v>0</v>
      </c>
      <c r="O16" s="17">
        <v>0</v>
      </c>
      <c r="P16" s="17">
        <v>1177</v>
      </c>
      <c r="Q16" s="17">
        <v>0</v>
      </c>
      <c r="R16" s="17">
        <v>313</v>
      </c>
      <c r="S16" s="17">
        <v>0</v>
      </c>
      <c r="T16" s="17">
        <v>1490</v>
      </c>
      <c r="U16" s="17">
        <v>0</v>
      </c>
      <c r="V16" s="17">
        <v>0</v>
      </c>
      <c r="W16" s="17">
        <v>0</v>
      </c>
      <c r="X16" s="17">
        <v>0</v>
      </c>
      <c r="Y16" s="17">
        <v>0</v>
      </c>
      <c r="Z16" s="17">
        <v>0</v>
      </c>
      <c r="AA16" s="17">
        <v>0</v>
      </c>
      <c r="AB16" s="40" t="s">
        <v>51</v>
      </c>
    </row>
    <row r="17" spans="1:28" ht="15" x14ac:dyDescent="0.2">
      <c r="A17" s="18"/>
      <c r="B17" s="31" t="s">
        <v>909</v>
      </c>
      <c r="C17" s="40" t="s">
        <v>87</v>
      </c>
      <c r="D17" s="17">
        <v>1000</v>
      </c>
      <c r="E17" s="17">
        <v>0</v>
      </c>
      <c r="F17" s="17">
        <v>205</v>
      </c>
      <c r="G17" s="17">
        <v>0</v>
      </c>
      <c r="H17" s="17">
        <v>1205</v>
      </c>
      <c r="I17" s="17">
        <v>0</v>
      </c>
      <c r="J17" s="17">
        <v>0</v>
      </c>
      <c r="K17" s="17">
        <v>0</v>
      </c>
      <c r="L17" s="17">
        <v>0</v>
      </c>
      <c r="M17" s="17">
        <v>0</v>
      </c>
      <c r="N17" s="17">
        <v>0</v>
      </c>
      <c r="O17" s="17">
        <v>0</v>
      </c>
      <c r="P17" s="17">
        <v>929</v>
      </c>
      <c r="Q17" s="17">
        <v>0</v>
      </c>
      <c r="R17" s="17">
        <v>214</v>
      </c>
      <c r="S17" s="17">
        <v>0</v>
      </c>
      <c r="T17" s="17">
        <v>1143</v>
      </c>
      <c r="U17" s="17">
        <v>0</v>
      </c>
      <c r="V17" s="17">
        <v>0</v>
      </c>
      <c r="W17" s="17">
        <v>0</v>
      </c>
      <c r="X17" s="17">
        <v>0</v>
      </c>
      <c r="Y17" s="17">
        <v>0</v>
      </c>
      <c r="Z17" s="17">
        <v>0</v>
      </c>
      <c r="AA17" s="17">
        <v>0</v>
      </c>
      <c r="AB17" s="40" t="s">
        <v>87</v>
      </c>
    </row>
    <row r="18" spans="1:28" ht="15" x14ac:dyDescent="0.2">
      <c r="A18" s="18"/>
      <c r="B18" s="31" t="s">
        <v>908</v>
      </c>
      <c r="C18" s="40" t="s">
        <v>109</v>
      </c>
      <c r="D18" s="17">
        <v>917</v>
      </c>
      <c r="E18" s="17">
        <v>0</v>
      </c>
      <c r="F18" s="17">
        <v>229</v>
      </c>
      <c r="G18" s="17">
        <v>0</v>
      </c>
      <c r="H18" s="17">
        <v>1146</v>
      </c>
      <c r="I18" s="17">
        <v>0</v>
      </c>
      <c r="J18" s="17">
        <v>0</v>
      </c>
      <c r="K18" s="17">
        <v>0</v>
      </c>
      <c r="L18" s="17">
        <v>0</v>
      </c>
      <c r="M18" s="17">
        <v>0</v>
      </c>
      <c r="N18" s="17">
        <v>0</v>
      </c>
      <c r="O18" s="17">
        <v>0</v>
      </c>
      <c r="P18" s="17">
        <v>863</v>
      </c>
      <c r="Q18" s="17">
        <v>0</v>
      </c>
      <c r="R18" s="17">
        <v>234</v>
      </c>
      <c r="S18" s="17">
        <v>0</v>
      </c>
      <c r="T18" s="17">
        <v>1097</v>
      </c>
      <c r="U18" s="17">
        <v>0</v>
      </c>
      <c r="V18" s="17">
        <v>0</v>
      </c>
      <c r="W18" s="17">
        <v>0</v>
      </c>
      <c r="X18" s="17">
        <v>0</v>
      </c>
      <c r="Y18" s="17">
        <v>0</v>
      </c>
      <c r="Z18" s="17">
        <v>0</v>
      </c>
      <c r="AA18" s="17">
        <v>0</v>
      </c>
      <c r="AB18" s="40" t="s">
        <v>109</v>
      </c>
    </row>
    <row r="19" spans="1:28" ht="15" x14ac:dyDescent="0.2">
      <c r="A19" s="18"/>
      <c r="B19" s="31" t="s">
        <v>907</v>
      </c>
      <c r="C19" s="40" t="s">
        <v>123</v>
      </c>
      <c r="D19" s="17">
        <v>850</v>
      </c>
      <c r="E19" s="17">
        <v>0</v>
      </c>
      <c r="F19" s="17">
        <v>195</v>
      </c>
      <c r="G19" s="17">
        <v>0</v>
      </c>
      <c r="H19" s="17">
        <v>1045</v>
      </c>
      <c r="I19" s="17">
        <v>0</v>
      </c>
      <c r="J19" s="17">
        <v>0</v>
      </c>
      <c r="K19" s="17">
        <v>0</v>
      </c>
      <c r="L19" s="17">
        <v>0</v>
      </c>
      <c r="M19" s="17">
        <v>0</v>
      </c>
      <c r="N19" s="17">
        <v>0</v>
      </c>
      <c r="O19" s="17">
        <v>0</v>
      </c>
      <c r="P19" s="17">
        <v>781</v>
      </c>
      <c r="Q19" s="17">
        <v>0</v>
      </c>
      <c r="R19" s="17">
        <v>186</v>
      </c>
      <c r="S19" s="17">
        <v>0</v>
      </c>
      <c r="T19" s="17">
        <v>967</v>
      </c>
      <c r="U19" s="17">
        <v>0</v>
      </c>
      <c r="V19" s="17">
        <v>0</v>
      </c>
      <c r="W19" s="17">
        <v>0</v>
      </c>
      <c r="X19" s="17">
        <v>0</v>
      </c>
      <c r="Y19" s="17">
        <v>0</v>
      </c>
      <c r="Z19" s="17">
        <v>0</v>
      </c>
      <c r="AA19" s="17">
        <v>0</v>
      </c>
      <c r="AB19" s="40" t="s">
        <v>123</v>
      </c>
    </row>
    <row r="20" spans="1:28" ht="15" x14ac:dyDescent="0.2">
      <c r="A20" s="18"/>
      <c r="B20" s="31" t="s">
        <v>906</v>
      </c>
      <c r="C20" s="40" t="s">
        <v>137</v>
      </c>
      <c r="D20" s="17">
        <v>570</v>
      </c>
      <c r="E20" s="17">
        <v>0</v>
      </c>
      <c r="F20" s="17">
        <v>169</v>
      </c>
      <c r="G20" s="17">
        <v>0</v>
      </c>
      <c r="H20" s="17">
        <v>739</v>
      </c>
      <c r="I20" s="17">
        <v>0</v>
      </c>
      <c r="J20" s="17">
        <v>0</v>
      </c>
      <c r="K20" s="17">
        <v>0</v>
      </c>
      <c r="L20" s="17">
        <v>0</v>
      </c>
      <c r="M20" s="17">
        <v>120</v>
      </c>
      <c r="N20" s="17">
        <v>0</v>
      </c>
      <c r="O20" s="17">
        <v>0</v>
      </c>
      <c r="P20" s="17">
        <v>542</v>
      </c>
      <c r="Q20" s="17">
        <v>0</v>
      </c>
      <c r="R20" s="17">
        <v>137</v>
      </c>
      <c r="S20" s="17">
        <v>0</v>
      </c>
      <c r="T20" s="17">
        <v>679</v>
      </c>
      <c r="U20" s="17">
        <v>0</v>
      </c>
      <c r="V20" s="17">
        <v>0</v>
      </c>
      <c r="W20" s="17">
        <v>0</v>
      </c>
      <c r="X20" s="17">
        <v>0</v>
      </c>
      <c r="Y20" s="17">
        <v>161</v>
      </c>
      <c r="Z20" s="17">
        <v>0</v>
      </c>
      <c r="AA20" s="17">
        <v>0</v>
      </c>
      <c r="AB20" s="40" t="s">
        <v>137</v>
      </c>
    </row>
    <row r="21" spans="1:28" ht="15" x14ac:dyDescent="0.2">
      <c r="A21" s="18"/>
      <c r="B21" s="27" t="s">
        <v>1684</v>
      </c>
      <c r="C21" s="42" t="s">
        <v>143</v>
      </c>
      <c r="D21" s="37">
        <v>4632</v>
      </c>
      <c r="E21" s="37">
        <v>0</v>
      </c>
      <c r="F21" s="37">
        <v>1096</v>
      </c>
      <c r="G21" s="37">
        <v>0</v>
      </c>
      <c r="H21" s="37">
        <v>5728</v>
      </c>
      <c r="I21" s="37">
        <v>0</v>
      </c>
      <c r="J21" s="37">
        <v>0</v>
      </c>
      <c r="K21" s="37">
        <v>0</v>
      </c>
      <c r="L21" s="37">
        <v>0</v>
      </c>
      <c r="M21" s="37">
        <v>120</v>
      </c>
      <c r="N21" s="37">
        <v>0</v>
      </c>
      <c r="O21" s="37">
        <v>0</v>
      </c>
      <c r="P21" s="37">
        <v>4292</v>
      </c>
      <c r="Q21" s="37">
        <v>0</v>
      </c>
      <c r="R21" s="37">
        <v>1084</v>
      </c>
      <c r="S21" s="37">
        <v>0</v>
      </c>
      <c r="T21" s="37">
        <v>5376</v>
      </c>
      <c r="U21" s="37">
        <v>0</v>
      </c>
      <c r="V21" s="37">
        <v>0</v>
      </c>
      <c r="W21" s="37">
        <v>0</v>
      </c>
      <c r="X21" s="37">
        <v>0</v>
      </c>
      <c r="Y21" s="37">
        <v>161</v>
      </c>
      <c r="Z21" s="37">
        <v>0</v>
      </c>
      <c r="AA21" s="37">
        <v>0</v>
      </c>
      <c r="AB21" s="42" t="s">
        <v>143</v>
      </c>
    </row>
  </sheetData>
  <mergeCells count="26">
    <mergeCell ref="A1:C1"/>
    <mergeCell ref="A2:C2"/>
    <mergeCell ref="D4:E4"/>
    <mergeCell ref="B10:AA10"/>
    <mergeCell ref="D12:O12"/>
    <mergeCell ref="P12:AA12"/>
    <mergeCell ref="D13:D14"/>
    <mergeCell ref="E13:E14"/>
    <mergeCell ref="F13:F14"/>
    <mergeCell ref="G13:G14"/>
    <mergeCell ref="H13:H14"/>
    <mergeCell ref="I13:I14"/>
    <mergeCell ref="J13:L13"/>
    <mergeCell ref="M13:M14"/>
    <mergeCell ref="N13:N14"/>
    <mergeCell ref="O13:O14"/>
    <mergeCell ref="P13:P14"/>
    <mergeCell ref="Q13:Q14"/>
    <mergeCell ref="R13:R14"/>
    <mergeCell ref="S13:S14"/>
    <mergeCell ref="T13:T14"/>
    <mergeCell ref="U13:U14"/>
    <mergeCell ref="V13:X13"/>
    <mergeCell ref="Y13:Y14"/>
    <mergeCell ref="Z13:Z14"/>
    <mergeCell ref="AA13:AA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'@lists'!$A$89:$B$89</xm:f>
          </x14:formula1>
          <xm:sqref>C8</xm:sqref>
        </x14:dataValidation>
      </x14:dataValidations>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47"/>
  <sheetViews>
    <sheetView workbookViewId="0"/>
  </sheetViews>
  <sheetFormatPr defaultColWidth="11.42578125" defaultRowHeight="12.75" x14ac:dyDescent="0.2"/>
  <cols>
    <col min="1" max="2" width="13.5703125" customWidth="1"/>
    <col min="3" max="3" width="32.140625" customWidth="1"/>
    <col min="4" max="4" width="8.28515625" customWidth="1"/>
    <col min="5" max="13" width="13.5703125" customWidth="1"/>
    <col min="14" max="14" width="8.28515625" customWidth="1"/>
  </cols>
  <sheetData>
    <row r="1" spans="1:14" ht="15" x14ac:dyDescent="0.2">
      <c r="A1" s="11" t="s">
        <v>876</v>
      </c>
      <c r="B1" s="10"/>
      <c r="C1" s="10"/>
      <c r="D1" s="18"/>
      <c r="E1" s="18"/>
      <c r="F1" s="18"/>
      <c r="G1" s="18"/>
      <c r="H1" s="18"/>
      <c r="I1" s="18"/>
      <c r="J1" s="18"/>
      <c r="K1" s="18"/>
      <c r="L1" s="18"/>
      <c r="M1" s="18"/>
      <c r="N1" s="18"/>
    </row>
    <row r="2" spans="1:14" ht="15" x14ac:dyDescent="0.2">
      <c r="A2" s="11" t="s">
        <v>1057</v>
      </c>
      <c r="B2" s="10"/>
      <c r="C2" s="10"/>
      <c r="D2" s="18"/>
      <c r="E2" s="18"/>
      <c r="F2" s="18"/>
      <c r="G2" s="18"/>
      <c r="H2" s="18"/>
      <c r="I2" s="18"/>
      <c r="J2" s="18"/>
      <c r="K2" s="18"/>
      <c r="L2" s="18"/>
      <c r="M2" s="18"/>
      <c r="N2" s="18"/>
    </row>
    <row r="3" spans="1:14" ht="15" x14ac:dyDescent="0.2">
      <c r="A3" s="18"/>
      <c r="B3" s="18"/>
      <c r="C3" s="18"/>
      <c r="D3" s="18"/>
      <c r="E3" s="18"/>
      <c r="F3" s="18"/>
      <c r="G3" s="18"/>
      <c r="H3" s="18"/>
      <c r="I3" s="18"/>
      <c r="J3" s="18"/>
      <c r="K3" s="18"/>
      <c r="L3" s="18"/>
      <c r="M3" s="18"/>
      <c r="N3" s="18"/>
    </row>
    <row r="4" spans="1:14" ht="15" x14ac:dyDescent="0.2">
      <c r="A4" s="28"/>
      <c r="B4" s="32" t="s">
        <v>856</v>
      </c>
      <c r="C4" s="38" t="s">
        <v>133</v>
      </c>
      <c r="D4" s="9" t="str">
        <f>IF(C4&lt;&gt;"",VLOOKUP(C4,'@Entities'!A2:B71,2,0),"")</f>
        <v>בנק מסד בע"מ</v>
      </c>
      <c r="E4" s="8"/>
      <c r="F4" s="18"/>
      <c r="G4" s="18"/>
      <c r="H4" s="18"/>
      <c r="I4" s="18"/>
      <c r="J4" s="18"/>
      <c r="K4" s="18"/>
      <c r="L4" s="18"/>
      <c r="M4" s="18"/>
      <c r="N4" s="18"/>
    </row>
    <row r="5" spans="1:14" ht="15" x14ac:dyDescent="0.2">
      <c r="A5" s="25"/>
      <c r="B5" s="25" t="s">
        <v>2118</v>
      </c>
      <c r="C5" s="23">
        <v>43465</v>
      </c>
      <c r="D5" s="18"/>
      <c r="E5" s="18"/>
      <c r="F5" s="18"/>
      <c r="G5" s="18"/>
      <c r="H5" s="18"/>
      <c r="I5" s="18"/>
      <c r="J5" s="18"/>
      <c r="K5" s="18"/>
      <c r="L5" s="18"/>
      <c r="M5" s="18"/>
      <c r="N5" s="18"/>
    </row>
    <row r="6" spans="1:14" ht="15" x14ac:dyDescent="0.2">
      <c r="A6" s="25"/>
      <c r="B6" s="34" t="str">
        <f>"סוג מטבע"&amp;IF(C6="ILS","אלפי ש""""ח","")</f>
        <v>סוג מטבעאלפי ש""ח</v>
      </c>
      <c r="C6" s="39" t="s">
        <v>570</v>
      </c>
      <c r="D6" s="18"/>
      <c r="E6" s="18"/>
      <c r="F6" s="18"/>
      <c r="G6" s="18"/>
      <c r="H6" s="18"/>
      <c r="I6" s="18"/>
      <c r="J6" s="18"/>
      <c r="K6" s="18"/>
      <c r="L6" s="18"/>
      <c r="M6" s="18"/>
      <c r="N6" s="18"/>
    </row>
    <row r="7" spans="1:14" ht="15" x14ac:dyDescent="0.2">
      <c r="A7" s="29"/>
      <c r="B7" s="29"/>
      <c r="C7" s="24"/>
      <c r="D7" s="18"/>
      <c r="E7" s="18"/>
      <c r="F7" s="18"/>
      <c r="G7" s="18"/>
      <c r="H7" s="18"/>
      <c r="I7" s="18"/>
      <c r="J7" s="18"/>
      <c r="K7" s="18"/>
      <c r="L7" s="18"/>
      <c r="M7" s="18"/>
      <c r="N7" s="18"/>
    </row>
    <row r="8" spans="1:14" ht="15" x14ac:dyDescent="0.2">
      <c r="A8" s="30"/>
      <c r="B8" s="30" t="s">
        <v>1511</v>
      </c>
      <c r="C8" s="36" t="str">
        <f>B11</f>
        <v>630-95</v>
      </c>
      <c r="D8" s="18"/>
      <c r="E8" s="18"/>
      <c r="F8" s="18"/>
      <c r="G8" s="18"/>
      <c r="H8" s="18"/>
      <c r="I8" s="18"/>
      <c r="J8" s="18"/>
      <c r="K8" s="18"/>
      <c r="L8" s="18"/>
      <c r="M8" s="18"/>
      <c r="N8" s="18"/>
    </row>
    <row r="9" spans="1:14" ht="15" x14ac:dyDescent="0.2">
      <c r="A9" s="18"/>
      <c r="B9" s="18"/>
      <c r="C9" s="18"/>
      <c r="D9" s="18"/>
      <c r="E9" s="18"/>
      <c r="F9" s="18"/>
      <c r="G9" s="18"/>
      <c r="H9" s="18"/>
      <c r="I9" s="18"/>
      <c r="J9" s="18"/>
      <c r="K9" s="18"/>
      <c r="L9" s="18"/>
      <c r="M9" s="18"/>
      <c r="N9" s="18"/>
    </row>
    <row r="10" spans="1:14" ht="23.1" customHeight="1" x14ac:dyDescent="0.2">
      <c r="A10" s="18"/>
      <c r="B10" s="61" t="s">
        <v>337</v>
      </c>
      <c r="C10" s="10"/>
      <c r="D10" s="10"/>
      <c r="E10" s="10"/>
      <c r="F10" s="10"/>
      <c r="G10" s="10"/>
      <c r="H10" s="10"/>
      <c r="I10" s="10"/>
      <c r="J10" s="10"/>
      <c r="K10" s="10"/>
      <c r="L10" s="10"/>
      <c r="M10" s="10"/>
      <c r="N10" s="62"/>
    </row>
    <row r="11" spans="1:14" ht="15" x14ac:dyDescent="0.2">
      <c r="A11" s="18"/>
      <c r="B11" s="15" t="s">
        <v>336</v>
      </c>
      <c r="C11" s="18"/>
      <c r="D11" s="18"/>
      <c r="E11" s="18"/>
      <c r="F11" s="18"/>
      <c r="G11" s="18"/>
      <c r="H11" s="18"/>
      <c r="I11" s="18"/>
      <c r="J11" s="18"/>
      <c r="K11" s="18"/>
      <c r="L11" s="18"/>
      <c r="M11" s="18"/>
      <c r="N11" s="18"/>
    </row>
    <row r="12" spans="1:14" ht="15" x14ac:dyDescent="0.2">
      <c r="A12" s="18"/>
      <c r="B12" s="18"/>
      <c r="C12" s="18"/>
      <c r="D12" s="18"/>
      <c r="E12" s="3" t="s">
        <v>2141</v>
      </c>
      <c r="F12" s="2"/>
      <c r="G12" s="3"/>
      <c r="H12" s="3" t="s">
        <v>2112</v>
      </c>
      <c r="I12" s="2"/>
      <c r="J12" s="3"/>
      <c r="K12" s="3" t="s">
        <v>1348</v>
      </c>
      <c r="L12" s="2"/>
      <c r="M12" s="3"/>
      <c r="N12" s="18"/>
    </row>
    <row r="13" spans="1:14" ht="15" x14ac:dyDescent="0.2">
      <c r="A13" s="18"/>
      <c r="B13" s="18"/>
      <c r="C13" s="18"/>
      <c r="D13" s="18"/>
      <c r="E13" s="45" t="s">
        <v>1280</v>
      </c>
      <c r="F13" s="45" t="s">
        <v>1012</v>
      </c>
      <c r="G13" s="45" t="s">
        <v>2087</v>
      </c>
      <c r="H13" s="45" t="s">
        <v>1280</v>
      </c>
      <c r="I13" s="45" t="s">
        <v>1012</v>
      </c>
      <c r="J13" s="45" t="s">
        <v>2087</v>
      </c>
      <c r="K13" s="45" t="s">
        <v>1280</v>
      </c>
      <c r="L13" s="45" t="s">
        <v>1012</v>
      </c>
      <c r="M13" s="45" t="s">
        <v>2087</v>
      </c>
      <c r="N13" s="18"/>
    </row>
    <row r="14" spans="1:14" ht="15" x14ac:dyDescent="0.2">
      <c r="A14" s="18"/>
      <c r="B14" s="18"/>
      <c r="C14" s="18"/>
      <c r="D14" s="18"/>
      <c r="E14" s="49" t="s">
        <v>51</v>
      </c>
      <c r="F14" s="49" t="s">
        <v>87</v>
      </c>
      <c r="G14" s="49" t="s">
        <v>109</v>
      </c>
      <c r="H14" s="49" t="s">
        <v>51</v>
      </c>
      <c r="I14" s="49" t="s">
        <v>87</v>
      </c>
      <c r="J14" s="49" t="s">
        <v>109</v>
      </c>
      <c r="K14" s="49" t="s">
        <v>51</v>
      </c>
      <c r="L14" s="49" t="s">
        <v>87</v>
      </c>
      <c r="M14" s="49" t="s">
        <v>109</v>
      </c>
      <c r="N14" s="18"/>
    </row>
    <row r="15" spans="1:14" ht="15" x14ac:dyDescent="0.2">
      <c r="A15" s="18"/>
      <c r="B15" s="14" t="s">
        <v>806</v>
      </c>
      <c r="C15" s="31" t="s">
        <v>841</v>
      </c>
      <c r="D15" s="49" t="s">
        <v>51</v>
      </c>
      <c r="E15" s="17">
        <v>4048500</v>
      </c>
      <c r="F15" s="17">
        <v>214100</v>
      </c>
      <c r="G15" s="47">
        <v>5.2883784117574404</v>
      </c>
      <c r="H15" s="17">
        <v>3652100</v>
      </c>
      <c r="I15" s="17">
        <v>191600</v>
      </c>
      <c r="J15" s="47">
        <v>5.2462966512417504</v>
      </c>
      <c r="K15" s="17">
        <v>3285900</v>
      </c>
      <c r="L15" s="17">
        <v>169800</v>
      </c>
      <c r="M15" s="47">
        <v>5.1675340089473201</v>
      </c>
      <c r="N15" s="49" t="s">
        <v>51</v>
      </c>
    </row>
    <row r="16" spans="1:14" ht="15" x14ac:dyDescent="0.2">
      <c r="A16" s="18"/>
      <c r="B16" s="13"/>
      <c r="C16" s="31" t="s">
        <v>1458</v>
      </c>
      <c r="D16" s="49" t="s">
        <v>87</v>
      </c>
      <c r="E16" s="17"/>
      <c r="F16" s="17"/>
      <c r="G16" s="47"/>
      <c r="H16" s="17"/>
      <c r="I16" s="17"/>
      <c r="J16" s="47"/>
      <c r="K16" s="17"/>
      <c r="L16" s="17"/>
      <c r="M16" s="47"/>
      <c r="N16" s="49" t="s">
        <v>87</v>
      </c>
    </row>
    <row r="17" spans="1:14" ht="15" x14ac:dyDescent="0.2">
      <c r="A17" s="18"/>
      <c r="B17" s="13"/>
      <c r="C17" s="31" t="s">
        <v>1632</v>
      </c>
      <c r="D17" s="49" t="s">
        <v>109</v>
      </c>
      <c r="E17" s="17">
        <v>4048500</v>
      </c>
      <c r="F17" s="17">
        <v>214100</v>
      </c>
      <c r="G17" s="47">
        <v>5.2883784117574404</v>
      </c>
      <c r="H17" s="17">
        <v>3652100</v>
      </c>
      <c r="I17" s="17">
        <v>191600</v>
      </c>
      <c r="J17" s="47">
        <v>5.2462966512417504</v>
      </c>
      <c r="K17" s="17">
        <v>3285900</v>
      </c>
      <c r="L17" s="17">
        <v>169800</v>
      </c>
      <c r="M17" s="47">
        <v>5.1675340089473201</v>
      </c>
      <c r="N17" s="49" t="s">
        <v>109</v>
      </c>
    </row>
    <row r="18" spans="1:14" ht="15" x14ac:dyDescent="0.2">
      <c r="A18" s="18"/>
      <c r="B18" s="12"/>
      <c r="C18" s="31" t="s">
        <v>1425</v>
      </c>
      <c r="D18" s="49" t="s">
        <v>123</v>
      </c>
      <c r="E18" s="52"/>
      <c r="F18" s="17">
        <v>4500</v>
      </c>
      <c r="G18" s="51"/>
      <c r="H18" s="52"/>
      <c r="I18" s="17">
        <v>2900</v>
      </c>
      <c r="J18" s="51"/>
      <c r="K18" s="52"/>
      <c r="L18" s="17">
        <v>2900</v>
      </c>
      <c r="M18" s="51"/>
      <c r="N18" s="49" t="s">
        <v>123</v>
      </c>
    </row>
    <row r="19" spans="1:14" ht="15" x14ac:dyDescent="0.2">
      <c r="A19" s="18"/>
      <c r="B19" s="14" t="s">
        <v>805</v>
      </c>
      <c r="C19" s="31" t="s">
        <v>841</v>
      </c>
      <c r="D19" s="49" t="s">
        <v>137</v>
      </c>
      <c r="E19" s="17">
        <v>620000</v>
      </c>
      <c r="F19" s="17">
        <v>4400</v>
      </c>
      <c r="G19" s="47">
        <v>0.70967741935483897</v>
      </c>
      <c r="H19" s="17">
        <v>618000</v>
      </c>
      <c r="I19" s="17"/>
      <c r="J19" s="47"/>
      <c r="K19" s="17">
        <v>618000</v>
      </c>
      <c r="L19" s="17"/>
      <c r="M19" s="47"/>
      <c r="N19" s="49" t="s">
        <v>137</v>
      </c>
    </row>
    <row r="20" spans="1:14" ht="15" x14ac:dyDescent="0.2">
      <c r="A20" s="18"/>
      <c r="B20" s="13"/>
      <c r="C20" s="31" t="s">
        <v>1458</v>
      </c>
      <c r="D20" s="49" t="s">
        <v>143</v>
      </c>
      <c r="E20" s="17"/>
      <c r="F20" s="17"/>
      <c r="G20" s="47"/>
      <c r="H20" s="17"/>
      <c r="I20" s="17"/>
      <c r="J20" s="47"/>
      <c r="K20" s="17"/>
      <c r="L20" s="17"/>
      <c r="M20" s="47"/>
      <c r="N20" s="49" t="s">
        <v>143</v>
      </c>
    </row>
    <row r="21" spans="1:14" ht="15" x14ac:dyDescent="0.2">
      <c r="A21" s="18"/>
      <c r="B21" s="12"/>
      <c r="C21" s="31" t="s">
        <v>1632</v>
      </c>
      <c r="D21" s="49" t="s">
        <v>348</v>
      </c>
      <c r="E21" s="17">
        <v>620000</v>
      </c>
      <c r="F21" s="17">
        <v>4400</v>
      </c>
      <c r="G21" s="47">
        <v>0.70967741935483897</v>
      </c>
      <c r="H21" s="17">
        <v>618000</v>
      </c>
      <c r="I21" s="17">
        <v>0</v>
      </c>
      <c r="J21" s="47"/>
      <c r="K21" s="17">
        <v>618000</v>
      </c>
      <c r="L21" s="17"/>
      <c r="M21" s="47"/>
      <c r="N21" s="49" t="s">
        <v>348</v>
      </c>
    </row>
    <row r="22" spans="1:14" ht="15" x14ac:dyDescent="0.2">
      <c r="A22" s="18"/>
      <c r="B22" s="14" t="s">
        <v>1939</v>
      </c>
      <c r="C22" s="31" t="s">
        <v>841</v>
      </c>
      <c r="D22" s="49" t="s">
        <v>349</v>
      </c>
      <c r="E22" s="17">
        <v>1289100</v>
      </c>
      <c r="F22" s="17">
        <v>14700</v>
      </c>
      <c r="G22" s="47">
        <v>1.1403304631138</v>
      </c>
      <c r="H22" s="17">
        <v>1079800</v>
      </c>
      <c r="I22" s="17">
        <v>10300</v>
      </c>
      <c r="J22" s="47">
        <v>0.95388034821263201</v>
      </c>
      <c r="K22" s="17">
        <v>645000</v>
      </c>
      <c r="L22" s="17">
        <v>6300</v>
      </c>
      <c r="M22" s="47">
        <v>0.97674418604651203</v>
      </c>
      <c r="N22" s="49" t="s">
        <v>349</v>
      </c>
    </row>
    <row r="23" spans="1:14" ht="15" x14ac:dyDescent="0.2">
      <c r="A23" s="18"/>
      <c r="B23" s="13"/>
      <c r="C23" s="31" t="s">
        <v>1458</v>
      </c>
      <c r="D23" s="49" t="s">
        <v>377</v>
      </c>
      <c r="E23" s="17"/>
      <c r="F23" s="17"/>
      <c r="G23" s="47"/>
      <c r="H23" s="17"/>
      <c r="I23" s="17"/>
      <c r="J23" s="47"/>
      <c r="K23" s="17"/>
      <c r="L23" s="17"/>
      <c r="M23" s="47"/>
      <c r="N23" s="49" t="s">
        <v>377</v>
      </c>
    </row>
    <row r="24" spans="1:14" ht="15" x14ac:dyDescent="0.2">
      <c r="A24" s="18"/>
      <c r="B24" s="12"/>
      <c r="C24" s="31" t="s">
        <v>1632</v>
      </c>
      <c r="D24" s="49" t="s">
        <v>58</v>
      </c>
      <c r="E24" s="17">
        <v>1289100</v>
      </c>
      <c r="F24" s="17">
        <v>14700</v>
      </c>
      <c r="G24" s="47">
        <v>1.1403304631138</v>
      </c>
      <c r="H24" s="17">
        <v>1079800</v>
      </c>
      <c r="I24" s="17">
        <v>10300</v>
      </c>
      <c r="J24" s="47">
        <v>0.95388034821263201</v>
      </c>
      <c r="K24" s="17">
        <v>645000</v>
      </c>
      <c r="L24" s="17">
        <v>6300</v>
      </c>
      <c r="M24" s="47">
        <v>0.97674418604651203</v>
      </c>
      <c r="N24" s="49" t="s">
        <v>58</v>
      </c>
    </row>
    <row r="25" spans="1:14" ht="15" x14ac:dyDescent="0.2">
      <c r="A25" s="18"/>
      <c r="B25" s="14" t="s">
        <v>1938</v>
      </c>
      <c r="C25" s="31" t="s">
        <v>841</v>
      </c>
      <c r="D25" s="49" t="s">
        <v>64</v>
      </c>
      <c r="E25" s="17">
        <v>484800</v>
      </c>
      <c r="F25" s="17">
        <v>600</v>
      </c>
      <c r="G25" s="47">
        <v>0.123762376237624</v>
      </c>
      <c r="H25" s="17">
        <v>576200</v>
      </c>
      <c r="I25" s="17">
        <v>600</v>
      </c>
      <c r="J25" s="47">
        <v>0.1041305102395</v>
      </c>
      <c r="K25" s="17">
        <v>745100</v>
      </c>
      <c r="L25" s="17">
        <v>700</v>
      </c>
      <c r="M25" s="47">
        <v>9.3947121191785998E-2</v>
      </c>
      <c r="N25" s="49" t="s">
        <v>64</v>
      </c>
    </row>
    <row r="26" spans="1:14" ht="15" x14ac:dyDescent="0.2">
      <c r="A26" s="18"/>
      <c r="B26" s="13"/>
      <c r="C26" s="31" t="s">
        <v>1458</v>
      </c>
      <c r="D26" s="49" t="s">
        <v>68</v>
      </c>
      <c r="E26" s="17"/>
      <c r="F26" s="17"/>
      <c r="G26" s="47"/>
      <c r="H26" s="17"/>
      <c r="I26" s="17"/>
      <c r="J26" s="47"/>
      <c r="K26" s="17"/>
      <c r="L26" s="17"/>
      <c r="M26" s="47"/>
      <c r="N26" s="49" t="s">
        <v>68</v>
      </c>
    </row>
    <row r="27" spans="1:14" ht="15" x14ac:dyDescent="0.2">
      <c r="A27" s="18"/>
      <c r="B27" s="12"/>
      <c r="C27" s="31" t="s">
        <v>1632</v>
      </c>
      <c r="D27" s="49" t="s">
        <v>75</v>
      </c>
      <c r="E27" s="17">
        <v>484800</v>
      </c>
      <c r="F27" s="17">
        <v>600</v>
      </c>
      <c r="G27" s="47">
        <v>0.123762376237624</v>
      </c>
      <c r="H27" s="17">
        <v>576200</v>
      </c>
      <c r="I27" s="17">
        <v>600</v>
      </c>
      <c r="J27" s="47">
        <v>0.1041305102395</v>
      </c>
      <c r="K27" s="17">
        <v>745100</v>
      </c>
      <c r="L27" s="17">
        <v>700</v>
      </c>
      <c r="M27" s="47">
        <v>9.3947121191785998E-2</v>
      </c>
      <c r="N27" s="49" t="s">
        <v>75</v>
      </c>
    </row>
    <row r="28" spans="1:14" ht="15" x14ac:dyDescent="0.2">
      <c r="A28" s="18"/>
      <c r="B28" s="14" t="s">
        <v>1580</v>
      </c>
      <c r="C28" s="31" t="s">
        <v>841</v>
      </c>
      <c r="D28" s="49" t="s">
        <v>78</v>
      </c>
      <c r="E28" s="17"/>
      <c r="F28" s="17"/>
      <c r="G28" s="47"/>
      <c r="H28" s="17"/>
      <c r="I28" s="17"/>
      <c r="J28" s="47"/>
      <c r="K28" s="17"/>
      <c r="L28" s="17"/>
      <c r="M28" s="47"/>
      <c r="N28" s="49" t="s">
        <v>78</v>
      </c>
    </row>
    <row r="29" spans="1:14" ht="15" x14ac:dyDescent="0.2">
      <c r="A29" s="18"/>
      <c r="B29" s="13"/>
      <c r="C29" s="31" t="s">
        <v>1458</v>
      </c>
      <c r="D29" s="49" t="s">
        <v>80</v>
      </c>
      <c r="E29" s="17"/>
      <c r="F29" s="17"/>
      <c r="G29" s="47"/>
      <c r="H29" s="17"/>
      <c r="I29" s="17"/>
      <c r="J29" s="47"/>
      <c r="K29" s="17"/>
      <c r="L29" s="17"/>
      <c r="M29" s="47"/>
      <c r="N29" s="49" t="s">
        <v>80</v>
      </c>
    </row>
    <row r="30" spans="1:14" ht="15" x14ac:dyDescent="0.2">
      <c r="A30" s="18"/>
      <c r="B30" s="12"/>
      <c r="C30" s="31" t="s">
        <v>1632</v>
      </c>
      <c r="D30" s="49" t="s">
        <v>81</v>
      </c>
      <c r="E30" s="17"/>
      <c r="F30" s="17"/>
      <c r="G30" s="47"/>
      <c r="H30" s="17"/>
      <c r="I30" s="17"/>
      <c r="J30" s="47"/>
      <c r="K30" s="17"/>
      <c r="L30" s="17"/>
      <c r="M30" s="47"/>
      <c r="N30" s="49" t="s">
        <v>81</v>
      </c>
    </row>
    <row r="31" spans="1:14" ht="15" x14ac:dyDescent="0.2">
      <c r="A31" s="18"/>
      <c r="B31" s="14" t="s">
        <v>740</v>
      </c>
      <c r="C31" s="31" t="s">
        <v>841</v>
      </c>
      <c r="D31" s="49" t="s">
        <v>82</v>
      </c>
      <c r="E31" s="17">
        <v>639000</v>
      </c>
      <c r="F31" s="17">
        <v>5200</v>
      </c>
      <c r="G31" s="47">
        <v>0.81377151799686998</v>
      </c>
      <c r="H31" s="17">
        <v>654800</v>
      </c>
      <c r="I31" s="17">
        <v>4200</v>
      </c>
      <c r="J31" s="47">
        <v>0.64141722663408696</v>
      </c>
      <c r="K31" s="17">
        <v>796700</v>
      </c>
      <c r="L31" s="17">
        <v>3500</v>
      </c>
      <c r="M31" s="47">
        <v>0.43931216267101802</v>
      </c>
      <c r="N31" s="49" t="s">
        <v>82</v>
      </c>
    </row>
    <row r="32" spans="1:14" ht="15" x14ac:dyDescent="0.2">
      <c r="A32" s="18"/>
      <c r="B32" s="13"/>
      <c r="C32" s="31" t="s">
        <v>1458</v>
      </c>
      <c r="D32" s="49" t="s">
        <v>84</v>
      </c>
      <c r="E32" s="17"/>
      <c r="F32" s="17"/>
      <c r="G32" s="47"/>
      <c r="H32" s="17"/>
      <c r="I32" s="17"/>
      <c r="J32" s="47"/>
      <c r="K32" s="17"/>
      <c r="L32" s="17"/>
      <c r="M32" s="47"/>
      <c r="N32" s="49" t="s">
        <v>84</v>
      </c>
    </row>
    <row r="33" spans="1:14" ht="15" x14ac:dyDescent="0.2">
      <c r="A33" s="18"/>
      <c r="B33" s="12"/>
      <c r="C33" s="31" t="s">
        <v>1632</v>
      </c>
      <c r="D33" s="49" t="s">
        <v>85</v>
      </c>
      <c r="E33" s="17">
        <v>639000</v>
      </c>
      <c r="F33" s="17">
        <v>5200</v>
      </c>
      <c r="G33" s="47">
        <v>0.81377151799686998</v>
      </c>
      <c r="H33" s="17">
        <v>654800</v>
      </c>
      <c r="I33" s="17">
        <v>4200</v>
      </c>
      <c r="J33" s="47">
        <v>0.64141722663408696</v>
      </c>
      <c r="K33" s="17">
        <v>796700</v>
      </c>
      <c r="L33" s="17">
        <v>3500</v>
      </c>
      <c r="M33" s="47">
        <v>0.43931216267101802</v>
      </c>
      <c r="N33" s="49" t="s">
        <v>85</v>
      </c>
    </row>
    <row r="34" spans="1:14" ht="32.1" customHeight="1" x14ac:dyDescent="0.2">
      <c r="A34" s="18"/>
      <c r="B34" s="12" t="s">
        <v>1483</v>
      </c>
      <c r="C34" s="12"/>
      <c r="D34" s="49" t="s">
        <v>90</v>
      </c>
      <c r="E34" s="17"/>
      <c r="F34" s="52"/>
      <c r="G34" s="51"/>
      <c r="H34" s="17">
        <v>800</v>
      </c>
      <c r="I34" s="52"/>
      <c r="J34" s="51"/>
      <c r="K34" s="17">
        <v>1700</v>
      </c>
      <c r="L34" s="52"/>
      <c r="M34" s="51"/>
      <c r="N34" s="49" t="s">
        <v>90</v>
      </c>
    </row>
    <row r="35" spans="1:14" ht="15" x14ac:dyDescent="0.2">
      <c r="A35" s="18"/>
      <c r="B35" s="14" t="s">
        <v>736</v>
      </c>
      <c r="C35" s="31" t="s">
        <v>841</v>
      </c>
      <c r="D35" s="49" t="s">
        <v>94</v>
      </c>
      <c r="E35" s="17"/>
      <c r="F35" s="17"/>
      <c r="G35" s="47"/>
      <c r="H35" s="17"/>
      <c r="I35" s="17"/>
      <c r="J35" s="47"/>
      <c r="K35" s="17">
        <v>400</v>
      </c>
      <c r="L35" s="17"/>
      <c r="M35" s="47"/>
      <c r="N35" s="49" t="s">
        <v>94</v>
      </c>
    </row>
    <row r="36" spans="1:14" ht="15" x14ac:dyDescent="0.2">
      <c r="A36" s="18"/>
      <c r="B36" s="13"/>
      <c r="C36" s="31" t="s">
        <v>1458</v>
      </c>
      <c r="D36" s="49" t="s">
        <v>95</v>
      </c>
      <c r="E36" s="17"/>
      <c r="F36" s="17"/>
      <c r="G36" s="47"/>
      <c r="H36" s="17"/>
      <c r="I36" s="17"/>
      <c r="J36" s="47"/>
      <c r="K36" s="17"/>
      <c r="L36" s="17"/>
      <c r="M36" s="47"/>
      <c r="N36" s="49" t="s">
        <v>95</v>
      </c>
    </row>
    <row r="37" spans="1:14" ht="15" x14ac:dyDescent="0.2">
      <c r="A37" s="18"/>
      <c r="B37" s="12"/>
      <c r="C37" s="31" t="s">
        <v>1632</v>
      </c>
      <c r="D37" s="49" t="s">
        <v>97</v>
      </c>
      <c r="E37" s="17"/>
      <c r="F37" s="17"/>
      <c r="G37" s="47"/>
      <c r="H37" s="17"/>
      <c r="I37" s="17"/>
      <c r="J37" s="47"/>
      <c r="K37" s="17">
        <v>400</v>
      </c>
      <c r="L37" s="17"/>
      <c r="M37" s="47"/>
      <c r="N37" s="49" t="s">
        <v>97</v>
      </c>
    </row>
    <row r="38" spans="1:14" ht="30.95" customHeight="1" x14ac:dyDescent="0.2">
      <c r="A38" s="18"/>
      <c r="B38" s="12" t="s">
        <v>1482</v>
      </c>
      <c r="C38" s="12"/>
      <c r="D38" s="49" t="s">
        <v>99</v>
      </c>
      <c r="E38" s="17"/>
      <c r="F38" s="52"/>
      <c r="G38" s="51"/>
      <c r="H38" s="17"/>
      <c r="I38" s="52"/>
      <c r="J38" s="51"/>
      <c r="K38" s="17"/>
      <c r="L38" s="52"/>
      <c r="M38" s="51"/>
      <c r="N38" s="49" t="s">
        <v>99</v>
      </c>
    </row>
    <row r="39" spans="1:14" ht="30.95" customHeight="1" x14ac:dyDescent="0.2">
      <c r="A39" s="18"/>
      <c r="B39" s="12" t="s">
        <v>1481</v>
      </c>
      <c r="C39" s="12"/>
      <c r="D39" s="49" t="s">
        <v>100</v>
      </c>
      <c r="E39" s="17"/>
      <c r="F39" s="52"/>
      <c r="G39" s="51"/>
      <c r="H39" s="17"/>
      <c r="I39" s="52"/>
      <c r="J39" s="51"/>
      <c r="K39" s="17"/>
      <c r="L39" s="52"/>
      <c r="M39" s="51"/>
      <c r="N39" s="49" t="s">
        <v>100</v>
      </c>
    </row>
    <row r="40" spans="1:14" ht="15" x14ac:dyDescent="0.2">
      <c r="A40" s="18"/>
      <c r="B40" s="14" t="s">
        <v>1598</v>
      </c>
      <c r="C40" s="31" t="s">
        <v>841</v>
      </c>
      <c r="D40" s="49" t="s">
        <v>101</v>
      </c>
      <c r="E40" s="17"/>
      <c r="F40" s="17"/>
      <c r="G40" s="47"/>
      <c r="H40" s="17">
        <v>200</v>
      </c>
      <c r="I40" s="17"/>
      <c r="J40" s="47"/>
      <c r="K40" s="17">
        <v>2700</v>
      </c>
      <c r="L40" s="17"/>
      <c r="M40" s="47"/>
      <c r="N40" s="49" t="s">
        <v>101</v>
      </c>
    </row>
    <row r="41" spans="1:14" ht="15" x14ac:dyDescent="0.2">
      <c r="A41" s="18"/>
      <c r="B41" s="13"/>
      <c r="C41" s="31" t="s">
        <v>1458</v>
      </c>
      <c r="D41" s="49" t="s">
        <v>104</v>
      </c>
      <c r="E41" s="17"/>
      <c r="F41" s="17"/>
      <c r="G41" s="47"/>
      <c r="H41" s="17"/>
      <c r="I41" s="17"/>
      <c r="J41" s="47"/>
      <c r="K41" s="17"/>
      <c r="L41" s="17"/>
      <c r="M41" s="47"/>
      <c r="N41" s="49" t="s">
        <v>104</v>
      </c>
    </row>
    <row r="42" spans="1:14" ht="15" x14ac:dyDescent="0.2">
      <c r="A42" s="18"/>
      <c r="B42" s="12"/>
      <c r="C42" s="31" t="s">
        <v>1632</v>
      </c>
      <c r="D42" s="49" t="s">
        <v>106</v>
      </c>
      <c r="E42" s="17"/>
      <c r="F42" s="17"/>
      <c r="G42" s="47"/>
      <c r="H42" s="17">
        <v>200</v>
      </c>
      <c r="I42" s="17"/>
      <c r="J42" s="47"/>
      <c r="K42" s="17">
        <v>2700</v>
      </c>
      <c r="L42" s="17"/>
      <c r="M42" s="47"/>
      <c r="N42" s="49" t="s">
        <v>106</v>
      </c>
    </row>
    <row r="43" spans="1:14" ht="15" x14ac:dyDescent="0.2">
      <c r="A43" s="18"/>
      <c r="B43" s="12" t="s">
        <v>1786</v>
      </c>
      <c r="C43" s="12"/>
      <c r="D43" s="49" t="s">
        <v>107</v>
      </c>
      <c r="E43" s="17">
        <v>7081400</v>
      </c>
      <c r="F43" s="17">
        <v>239000</v>
      </c>
      <c r="G43" s="47">
        <v>3.3750388341288402</v>
      </c>
      <c r="H43" s="17">
        <v>6581100</v>
      </c>
      <c r="I43" s="17">
        <v>206700</v>
      </c>
      <c r="J43" s="47">
        <v>3.1408123262068699</v>
      </c>
      <c r="K43" s="17">
        <v>6093800</v>
      </c>
      <c r="L43" s="17">
        <v>180300</v>
      </c>
      <c r="M43" s="47">
        <v>2.9587449538875599</v>
      </c>
      <c r="N43" s="49" t="s">
        <v>107</v>
      </c>
    </row>
    <row r="44" spans="1:14" ht="15" x14ac:dyDescent="0.2">
      <c r="A44" s="18"/>
      <c r="B44" s="12" t="s">
        <v>1208</v>
      </c>
      <c r="C44" s="12"/>
      <c r="D44" s="49" t="s">
        <v>110</v>
      </c>
      <c r="E44" s="17">
        <v>470700</v>
      </c>
      <c r="F44" s="52"/>
      <c r="G44" s="51"/>
      <c r="H44" s="17">
        <v>445600</v>
      </c>
      <c r="I44" s="52"/>
      <c r="J44" s="51"/>
      <c r="K44" s="17">
        <v>418000</v>
      </c>
      <c r="L44" s="52"/>
      <c r="M44" s="51"/>
      <c r="N44" s="49" t="s">
        <v>110</v>
      </c>
    </row>
    <row r="45" spans="1:14" ht="15" x14ac:dyDescent="0.2">
      <c r="A45" s="18"/>
      <c r="B45" s="12" t="s">
        <v>1596</v>
      </c>
      <c r="C45" s="12"/>
      <c r="D45" s="49" t="s">
        <v>111</v>
      </c>
      <c r="E45" s="17">
        <v>287000</v>
      </c>
      <c r="F45" s="52"/>
      <c r="G45" s="51"/>
      <c r="H45" s="17">
        <v>257500</v>
      </c>
      <c r="I45" s="52"/>
      <c r="J45" s="51"/>
      <c r="K45" s="17">
        <v>252700</v>
      </c>
      <c r="L45" s="52"/>
      <c r="M45" s="51"/>
      <c r="N45" s="49" t="s">
        <v>111</v>
      </c>
    </row>
    <row r="46" spans="1:14" ht="15" x14ac:dyDescent="0.2">
      <c r="A46" s="18"/>
      <c r="B46" s="12" t="s">
        <v>1814</v>
      </c>
      <c r="C46" s="12"/>
      <c r="D46" s="49" t="s">
        <v>113</v>
      </c>
      <c r="E46" s="17">
        <v>7839100</v>
      </c>
      <c r="F46" s="52"/>
      <c r="G46" s="51"/>
      <c r="H46" s="17">
        <v>7284200</v>
      </c>
      <c r="I46" s="52"/>
      <c r="J46" s="51"/>
      <c r="K46" s="17">
        <v>6764500</v>
      </c>
      <c r="L46" s="52"/>
      <c r="M46" s="51"/>
      <c r="N46" s="49" t="s">
        <v>113</v>
      </c>
    </row>
    <row r="47" spans="1:14" ht="15" x14ac:dyDescent="0.2">
      <c r="A47" s="18"/>
      <c r="B47" s="14" t="s">
        <v>1787</v>
      </c>
      <c r="C47" s="14"/>
      <c r="D47" s="33" t="s">
        <v>114</v>
      </c>
      <c r="E47" s="37"/>
      <c r="F47" s="37"/>
      <c r="G47" s="48"/>
      <c r="H47" s="37"/>
      <c r="I47" s="37"/>
      <c r="J47" s="48"/>
      <c r="K47" s="37"/>
      <c r="L47" s="37"/>
      <c r="M47" s="48"/>
      <c r="N47" s="33" t="s">
        <v>114</v>
      </c>
    </row>
  </sheetData>
  <mergeCells count="23">
    <mergeCell ref="A1:C1"/>
    <mergeCell ref="A2:C2"/>
    <mergeCell ref="D4:E4"/>
    <mergeCell ref="B10:N10"/>
    <mergeCell ref="E12:G12"/>
    <mergeCell ref="H12:J12"/>
    <mergeCell ref="K12:M12"/>
    <mergeCell ref="B15:B18"/>
    <mergeCell ref="B19:B21"/>
    <mergeCell ref="B22:B24"/>
    <mergeCell ref="B25:B27"/>
    <mergeCell ref="B28:B30"/>
    <mergeCell ref="B31:B33"/>
    <mergeCell ref="B34:C34"/>
    <mergeCell ref="B35:B37"/>
    <mergeCell ref="B38:C38"/>
    <mergeCell ref="B39:C39"/>
    <mergeCell ref="B47:C47"/>
    <mergeCell ref="B40:B42"/>
    <mergeCell ref="B43:C43"/>
    <mergeCell ref="B44:C44"/>
    <mergeCell ref="B45:C45"/>
    <mergeCell ref="B46:C4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'@lists'!$A$90:$B$90</xm:f>
          </x14:formula1>
          <xm:sqref>C8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7"/>
  <sheetViews>
    <sheetView workbookViewId="0"/>
  </sheetViews>
  <sheetFormatPr defaultColWidth="11.42578125" defaultRowHeight="12.75" x14ac:dyDescent="0.2"/>
  <cols>
    <col min="1" max="1" width="2.85546875" customWidth="1"/>
    <col min="2" max="2" width="21.85546875" customWidth="1"/>
    <col min="3" max="3" width="26.5703125" customWidth="1"/>
    <col min="4" max="4" width="8.28515625" customWidth="1"/>
    <col min="5" max="10" width="21.57031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5" x14ac:dyDescent="0.2">
      <c r="A7" s="29"/>
      <c r="B7" s="29"/>
      <c r="C7" s="24"/>
      <c r="D7" s="18"/>
      <c r="E7" s="18"/>
      <c r="F7" s="18"/>
      <c r="G7" s="18"/>
      <c r="H7" s="18"/>
      <c r="I7" s="18"/>
      <c r="J7" s="18"/>
      <c r="K7" s="18"/>
    </row>
    <row r="8" spans="1:11" ht="15" x14ac:dyDescent="0.2">
      <c r="A8" s="30"/>
      <c r="B8" s="30" t="s">
        <v>1511</v>
      </c>
      <c r="C8" s="36" t="str">
        <f>B11</f>
        <v>630-16</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167</v>
      </c>
      <c r="C10" s="10"/>
      <c r="D10" s="10"/>
      <c r="E10" s="10"/>
      <c r="F10" s="10"/>
      <c r="G10" s="10"/>
      <c r="H10" s="6"/>
      <c r="I10" s="18"/>
      <c r="J10" s="18"/>
      <c r="K10" s="18"/>
    </row>
    <row r="11" spans="1:11" ht="15.75" x14ac:dyDescent="0.2">
      <c r="A11" s="18"/>
      <c r="B11" s="35" t="s">
        <v>166</v>
      </c>
      <c r="C11" s="18"/>
      <c r="D11" s="18"/>
      <c r="E11" s="18"/>
      <c r="F11" s="18"/>
      <c r="G11" s="18"/>
      <c r="H11" s="18"/>
      <c r="I11" s="18"/>
      <c r="J11" s="18"/>
      <c r="K11" s="18"/>
    </row>
    <row r="12" spans="1:11" ht="15" x14ac:dyDescent="0.2">
      <c r="A12" s="18"/>
      <c r="B12" s="18"/>
      <c r="C12" s="18"/>
      <c r="D12" s="18"/>
      <c r="E12" s="45" t="s">
        <v>2141</v>
      </c>
      <c r="F12" s="45" t="s">
        <v>2112</v>
      </c>
      <c r="G12" s="45" t="s">
        <v>1348</v>
      </c>
      <c r="H12" s="45" t="s">
        <v>2141</v>
      </c>
      <c r="I12" s="45" t="s">
        <v>2112</v>
      </c>
      <c r="J12" s="45" t="s">
        <v>1348</v>
      </c>
      <c r="K12" s="18"/>
    </row>
    <row r="13" spans="1:11" ht="15" x14ac:dyDescent="0.2">
      <c r="A13" s="18"/>
      <c r="B13" s="18"/>
      <c r="C13" s="18"/>
      <c r="D13" s="18"/>
      <c r="E13" s="45" t="s">
        <v>1358</v>
      </c>
      <c r="F13" s="45" t="s">
        <v>1358</v>
      </c>
      <c r="G13" s="45" t="s">
        <v>1358</v>
      </c>
      <c r="H13" s="45" t="s">
        <v>856</v>
      </c>
      <c r="I13" s="45" t="s">
        <v>856</v>
      </c>
      <c r="J13" s="45" t="s">
        <v>856</v>
      </c>
      <c r="K13" s="18"/>
    </row>
    <row r="14" spans="1:11" ht="14.1" customHeight="1" x14ac:dyDescent="0.2">
      <c r="A14" s="18"/>
      <c r="B14" s="18"/>
      <c r="C14" s="18"/>
      <c r="D14" s="18"/>
      <c r="E14" s="40" t="s">
        <v>51</v>
      </c>
      <c r="F14" s="40" t="s">
        <v>51</v>
      </c>
      <c r="G14" s="40" t="s">
        <v>51</v>
      </c>
      <c r="H14" s="40" t="s">
        <v>87</v>
      </c>
      <c r="I14" s="40" t="s">
        <v>87</v>
      </c>
      <c r="J14" s="40" t="s">
        <v>87</v>
      </c>
      <c r="K14" s="18"/>
    </row>
    <row r="15" spans="1:11" ht="15" x14ac:dyDescent="0.2">
      <c r="A15" s="18"/>
      <c r="B15" s="12" t="s">
        <v>1012</v>
      </c>
      <c r="C15" s="12"/>
      <c r="D15" s="40" t="s">
        <v>51</v>
      </c>
      <c r="E15" s="17">
        <v>239000</v>
      </c>
      <c r="F15" s="17">
        <v>206700</v>
      </c>
      <c r="G15" s="17">
        <v>180300</v>
      </c>
      <c r="H15" s="17">
        <v>0</v>
      </c>
      <c r="I15" s="17">
        <v>0</v>
      </c>
      <c r="J15" s="17">
        <v>0</v>
      </c>
      <c r="K15" s="40" t="s">
        <v>51</v>
      </c>
    </row>
    <row r="16" spans="1:11" ht="15" x14ac:dyDescent="0.2">
      <c r="A16" s="18"/>
      <c r="B16" s="12" t="s">
        <v>981</v>
      </c>
      <c r="C16" s="12"/>
      <c r="D16" s="40" t="s">
        <v>87</v>
      </c>
      <c r="E16" s="17">
        <v>16900</v>
      </c>
      <c r="F16" s="17">
        <v>9100</v>
      </c>
      <c r="G16" s="17">
        <v>3800</v>
      </c>
      <c r="H16" s="17">
        <v>0</v>
      </c>
      <c r="I16" s="17">
        <v>0</v>
      </c>
      <c r="J16" s="17">
        <v>0</v>
      </c>
      <c r="K16" s="40" t="s">
        <v>87</v>
      </c>
    </row>
    <row r="17" spans="1:11" ht="15" x14ac:dyDescent="0.2">
      <c r="A17" s="18"/>
      <c r="B17" s="12" t="s">
        <v>1017</v>
      </c>
      <c r="C17" s="12"/>
      <c r="D17" s="40" t="s">
        <v>109</v>
      </c>
      <c r="E17" s="17">
        <v>222100</v>
      </c>
      <c r="F17" s="17">
        <v>197600</v>
      </c>
      <c r="G17" s="17">
        <v>176500</v>
      </c>
      <c r="H17" s="17">
        <v>0</v>
      </c>
      <c r="I17" s="17">
        <v>0</v>
      </c>
      <c r="J17" s="17">
        <v>0</v>
      </c>
      <c r="K17" s="40" t="s">
        <v>109</v>
      </c>
    </row>
    <row r="18" spans="1:11" ht="15" x14ac:dyDescent="0.2">
      <c r="A18" s="18"/>
      <c r="B18" s="12" t="s">
        <v>973</v>
      </c>
      <c r="C18" s="12"/>
      <c r="D18" s="40" t="s">
        <v>123</v>
      </c>
      <c r="E18" s="17">
        <v>7000</v>
      </c>
      <c r="F18" s="17">
        <v>9700</v>
      </c>
      <c r="G18" s="17">
        <v>7300</v>
      </c>
      <c r="H18" s="17">
        <v>0</v>
      </c>
      <c r="I18" s="17">
        <v>0</v>
      </c>
      <c r="J18" s="17">
        <v>0</v>
      </c>
      <c r="K18" s="40" t="s">
        <v>123</v>
      </c>
    </row>
    <row r="19" spans="1:11" ht="15" x14ac:dyDescent="0.2">
      <c r="A19" s="18"/>
      <c r="B19" s="12" t="s">
        <v>1018</v>
      </c>
      <c r="C19" s="12"/>
      <c r="D19" s="40" t="s">
        <v>137</v>
      </c>
      <c r="E19" s="17">
        <v>215100</v>
      </c>
      <c r="F19" s="17">
        <v>187900</v>
      </c>
      <c r="G19" s="17">
        <v>169200</v>
      </c>
      <c r="H19" s="17">
        <v>0</v>
      </c>
      <c r="I19" s="17">
        <v>0</v>
      </c>
      <c r="J19" s="17">
        <v>0</v>
      </c>
      <c r="K19" s="40" t="s">
        <v>137</v>
      </c>
    </row>
    <row r="20" spans="1:11" ht="15" x14ac:dyDescent="0.2">
      <c r="A20" s="18"/>
      <c r="B20" s="14" t="s">
        <v>1020</v>
      </c>
      <c r="C20" s="31" t="s">
        <v>1008</v>
      </c>
      <c r="D20" s="40" t="s">
        <v>143</v>
      </c>
      <c r="E20" s="17">
        <v>100</v>
      </c>
      <c r="F20" s="17">
        <v>2200</v>
      </c>
      <c r="G20" s="17">
        <v>4500</v>
      </c>
      <c r="H20" s="17">
        <v>0</v>
      </c>
      <c r="I20" s="17">
        <v>0</v>
      </c>
      <c r="J20" s="17">
        <v>0</v>
      </c>
      <c r="K20" s="40" t="s">
        <v>143</v>
      </c>
    </row>
    <row r="21" spans="1:11" ht="15" x14ac:dyDescent="0.2">
      <c r="A21" s="18"/>
      <c r="B21" s="13"/>
      <c r="C21" s="31" t="s">
        <v>1881</v>
      </c>
      <c r="D21" s="40" t="s">
        <v>348</v>
      </c>
      <c r="E21" s="17">
        <v>81000</v>
      </c>
      <c r="F21" s="17">
        <v>75400</v>
      </c>
      <c r="G21" s="17">
        <v>76500</v>
      </c>
      <c r="H21" s="17">
        <v>0</v>
      </c>
      <c r="I21" s="17">
        <v>0</v>
      </c>
      <c r="J21" s="17">
        <v>0</v>
      </c>
      <c r="K21" s="40" t="s">
        <v>348</v>
      </c>
    </row>
    <row r="22" spans="1:11" ht="15" x14ac:dyDescent="0.2">
      <c r="A22" s="18"/>
      <c r="B22" s="13"/>
      <c r="C22" s="31" t="s">
        <v>1004</v>
      </c>
      <c r="D22" s="40" t="s">
        <v>349</v>
      </c>
      <c r="E22" s="17">
        <v>400</v>
      </c>
      <c r="F22" s="17">
        <v>200</v>
      </c>
      <c r="G22" s="17">
        <v>300</v>
      </c>
      <c r="H22" s="17">
        <v>0</v>
      </c>
      <c r="I22" s="17">
        <v>0</v>
      </c>
      <c r="J22" s="17">
        <v>0</v>
      </c>
      <c r="K22" s="40" t="s">
        <v>349</v>
      </c>
    </row>
    <row r="23" spans="1:11" ht="15" x14ac:dyDescent="0.2">
      <c r="A23" s="18"/>
      <c r="B23" s="12"/>
      <c r="C23" s="31" t="s">
        <v>1798</v>
      </c>
      <c r="D23" s="40" t="s">
        <v>377</v>
      </c>
      <c r="E23" s="17">
        <v>81500</v>
      </c>
      <c r="F23" s="17">
        <v>77800</v>
      </c>
      <c r="G23" s="17">
        <v>81300</v>
      </c>
      <c r="H23" s="17">
        <v>0</v>
      </c>
      <c r="I23" s="17">
        <v>0</v>
      </c>
      <c r="J23" s="17">
        <v>0</v>
      </c>
      <c r="K23" s="40" t="s">
        <v>377</v>
      </c>
    </row>
    <row r="24" spans="1:11" ht="15" x14ac:dyDescent="0.2">
      <c r="A24" s="18"/>
      <c r="B24" s="14" t="s">
        <v>407</v>
      </c>
      <c r="C24" s="31" t="s">
        <v>1549</v>
      </c>
      <c r="D24" s="40" t="s">
        <v>58</v>
      </c>
      <c r="E24" s="17">
        <v>96500</v>
      </c>
      <c r="F24" s="17">
        <v>92600</v>
      </c>
      <c r="G24" s="17">
        <v>91600</v>
      </c>
      <c r="H24" s="17">
        <v>0</v>
      </c>
      <c r="I24" s="17">
        <v>0</v>
      </c>
      <c r="J24" s="17">
        <v>0</v>
      </c>
      <c r="K24" s="40" t="s">
        <v>58</v>
      </c>
    </row>
    <row r="25" spans="1:11" ht="15.95" customHeight="1" x14ac:dyDescent="0.2">
      <c r="A25" s="18"/>
      <c r="B25" s="13"/>
      <c r="C25" s="31" t="s">
        <v>758</v>
      </c>
      <c r="D25" s="40" t="s">
        <v>64</v>
      </c>
      <c r="E25" s="17">
        <v>26700</v>
      </c>
      <c r="F25" s="17">
        <v>30700</v>
      </c>
      <c r="G25" s="17">
        <v>34500</v>
      </c>
      <c r="H25" s="17">
        <v>0</v>
      </c>
      <c r="I25" s="17">
        <v>0</v>
      </c>
      <c r="J25" s="17">
        <v>0</v>
      </c>
      <c r="K25" s="40" t="s">
        <v>64</v>
      </c>
    </row>
    <row r="26" spans="1:11" ht="30.95" customHeight="1" x14ac:dyDescent="0.2">
      <c r="A26" s="18"/>
      <c r="B26" s="13"/>
      <c r="C26" s="31" t="s">
        <v>1053</v>
      </c>
      <c r="D26" s="40" t="s">
        <v>68</v>
      </c>
      <c r="E26" s="17">
        <v>0</v>
      </c>
      <c r="F26" s="17">
        <v>0</v>
      </c>
      <c r="G26" s="17">
        <v>0</v>
      </c>
      <c r="H26" s="17">
        <v>0</v>
      </c>
      <c r="I26" s="17">
        <v>0</v>
      </c>
      <c r="J26" s="17">
        <v>0</v>
      </c>
      <c r="K26" s="40" t="s">
        <v>68</v>
      </c>
    </row>
    <row r="27" spans="1:11" ht="15" x14ac:dyDescent="0.2">
      <c r="A27" s="18"/>
      <c r="B27" s="13"/>
      <c r="C27" s="31" t="s">
        <v>970</v>
      </c>
      <c r="D27" s="40" t="s">
        <v>75</v>
      </c>
      <c r="E27" s="17">
        <v>63800</v>
      </c>
      <c r="F27" s="17">
        <v>58600</v>
      </c>
      <c r="G27" s="17">
        <v>57200</v>
      </c>
      <c r="H27" s="17">
        <v>0</v>
      </c>
      <c r="I27" s="17">
        <v>0</v>
      </c>
      <c r="J27" s="17">
        <v>0</v>
      </c>
      <c r="K27" s="40" t="s">
        <v>75</v>
      </c>
    </row>
    <row r="28" spans="1:11" ht="15" x14ac:dyDescent="0.2">
      <c r="A28" s="18"/>
      <c r="B28" s="12"/>
      <c r="C28" s="31" t="s">
        <v>1731</v>
      </c>
      <c r="D28" s="40" t="s">
        <v>78</v>
      </c>
      <c r="E28" s="17">
        <v>187000</v>
      </c>
      <c r="F28" s="17">
        <v>181900</v>
      </c>
      <c r="G28" s="17">
        <v>183300</v>
      </c>
      <c r="H28" s="17">
        <v>0</v>
      </c>
      <c r="I28" s="17">
        <v>0</v>
      </c>
      <c r="J28" s="17">
        <v>0</v>
      </c>
      <c r="K28" s="40" t="s">
        <v>78</v>
      </c>
    </row>
    <row r="29" spans="1:11" ht="15" x14ac:dyDescent="0.2">
      <c r="A29" s="18"/>
      <c r="B29" s="12" t="s">
        <v>1988</v>
      </c>
      <c r="C29" s="12"/>
      <c r="D29" s="40" t="s">
        <v>80</v>
      </c>
      <c r="E29" s="17">
        <v>109600</v>
      </c>
      <c r="F29" s="17">
        <v>83800</v>
      </c>
      <c r="G29" s="17">
        <v>67200</v>
      </c>
      <c r="H29" s="17">
        <v>0</v>
      </c>
      <c r="I29" s="17">
        <v>0</v>
      </c>
      <c r="J29" s="17">
        <v>0</v>
      </c>
      <c r="K29" s="40" t="s">
        <v>80</v>
      </c>
    </row>
    <row r="30" spans="1:11" ht="15" x14ac:dyDescent="0.2">
      <c r="A30" s="18"/>
      <c r="B30" s="12" t="s">
        <v>1096</v>
      </c>
      <c r="C30" s="12"/>
      <c r="D30" s="40" t="s">
        <v>81</v>
      </c>
      <c r="E30" s="17">
        <v>40700</v>
      </c>
      <c r="F30" s="17">
        <v>31000</v>
      </c>
      <c r="G30" s="17">
        <v>25100</v>
      </c>
      <c r="H30" s="17">
        <v>0</v>
      </c>
      <c r="I30" s="17">
        <v>0</v>
      </c>
      <c r="J30" s="17">
        <v>0</v>
      </c>
      <c r="K30" s="40" t="s">
        <v>81</v>
      </c>
    </row>
    <row r="31" spans="1:11" ht="15" x14ac:dyDescent="0.2">
      <c r="A31" s="18"/>
      <c r="B31" s="12" t="s">
        <v>1986</v>
      </c>
      <c r="C31" s="12"/>
      <c r="D31" s="40" t="s">
        <v>82</v>
      </c>
      <c r="E31" s="17">
        <v>68900</v>
      </c>
      <c r="F31" s="17">
        <v>52800</v>
      </c>
      <c r="G31" s="17">
        <v>42100</v>
      </c>
      <c r="H31" s="17">
        <v>0</v>
      </c>
      <c r="I31" s="17">
        <v>0</v>
      </c>
      <c r="J31" s="17">
        <v>0</v>
      </c>
      <c r="K31" s="40" t="s">
        <v>82</v>
      </c>
    </row>
    <row r="32" spans="1:11" ht="15" x14ac:dyDescent="0.2">
      <c r="A32" s="18"/>
      <c r="B32" s="12" t="s">
        <v>1212</v>
      </c>
      <c r="C32" s="12"/>
      <c r="D32" s="40" t="s">
        <v>84</v>
      </c>
      <c r="E32" s="17">
        <v>0</v>
      </c>
      <c r="F32" s="17">
        <v>0</v>
      </c>
      <c r="G32" s="17">
        <v>0</v>
      </c>
      <c r="H32" s="17">
        <v>0</v>
      </c>
      <c r="I32" s="17">
        <v>0</v>
      </c>
      <c r="J32" s="17">
        <v>0</v>
      </c>
      <c r="K32" s="40" t="s">
        <v>84</v>
      </c>
    </row>
    <row r="33" spans="1:11" ht="30.95" customHeight="1" x14ac:dyDescent="0.2">
      <c r="A33" s="18"/>
      <c r="B33" s="14" t="s">
        <v>2019</v>
      </c>
      <c r="C33" s="31" t="s">
        <v>1344</v>
      </c>
      <c r="D33" s="40" t="s">
        <v>85</v>
      </c>
      <c r="E33" s="17">
        <v>68900</v>
      </c>
      <c r="F33" s="17">
        <v>52800</v>
      </c>
      <c r="G33" s="17">
        <v>42100</v>
      </c>
      <c r="H33" s="17">
        <v>0</v>
      </c>
      <c r="I33" s="17">
        <v>0</v>
      </c>
      <c r="J33" s="17">
        <v>0</v>
      </c>
      <c r="K33" s="40" t="s">
        <v>85</v>
      </c>
    </row>
    <row r="34" spans="1:11" ht="30.95" customHeight="1" x14ac:dyDescent="0.2">
      <c r="A34" s="18"/>
      <c r="B34" s="13"/>
      <c r="C34" s="31" t="s">
        <v>1032</v>
      </c>
      <c r="D34" s="40" t="s">
        <v>90</v>
      </c>
      <c r="E34" s="17">
        <v>0</v>
      </c>
      <c r="F34" s="17">
        <v>0</v>
      </c>
      <c r="G34" s="17">
        <v>0</v>
      </c>
      <c r="H34" s="17">
        <v>0</v>
      </c>
      <c r="I34" s="17">
        <v>0</v>
      </c>
      <c r="J34" s="17">
        <v>0</v>
      </c>
      <c r="K34" s="40" t="s">
        <v>90</v>
      </c>
    </row>
    <row r="35" spans="1:11" ht="30.95" customHeight="1" x14ac:dyDescent="0.2">
      <c r="A35" s="18"/>
      <c r="B35" s="12"/>
      <c r="C35" s="31" t="s">
        <v>1998</v>
      </c>
      <c r="D35" s="40" t="s">
        <v>94</v>
      </c>
      <c r="E35" s="17">
        <v>68900</v>
      </c>
      <c r="F35" s="17">
        <v>52800</v>
      </c>
      <c r="G35" s="17">
        <v>42100</v>
      </c>
      <c r="H35" s="17">
        <v>0</v>
      </c>
      <c r="I35" s="17">
        <v>0</v>
      </c>
      <c r="J35" s="17">
        <v>0</v>
      </c>
      <c r="K35" s="40" t="s">
        <v>94</v>
      </c>
    </row>
    <row r="36" spans="1:11" ht="15.95" customHeight="1" x14ac:dyDescent="0.2">
      <c r="A36" s="18"/>
      <c r="B36" s="12" t="s">
        <v>1979</v>
      </c>
      <c r="C36" s="12"/>
      <c r="D36" s="40" t="s">
        <v>95</v>
      </c>
      <c r="E36" s="47">
        <v>0.46</v>
      </c>
      <c r="F36" s="47">
        <v>0.35</v>
      </c>
      <c r="G36" s="47">
        <v>0.28000000000000003</v>
      </c>
      <c r="H36" s="47">
        <v>0</v>
      </c>
      <c r="I36" s="47">
        <v>0</v>
      </c>
      <c r="J36" s="47">
        <v>0</v>
      </c>
      <c r="K36" s="40" t="s">
        <v>95</v>
      </c>
    </row>
    <row r="37" spans="1:11" ht="15.95" customHeight="1" x14ac:dyDescent="0.2">
      <c r="A37" s="18"/>
      <c r="B37" s="14" t="s">
        <v>1993</v>
      </c>
      <c r="C37" s="14"/>
      <c r="D37" s="42" t="s">
        <v>97</v>
      </c>
      <c r="E37" s="48">
        <v>0.46</v>
      </c>
      <c r="F37" s="48">
        <v>0.35</v>
      </c>
      <c r="G37" s="48">
        <v>0.28000000000000003</v>
      </c>
      <c r="H37" s="48">
        <v>0</v>
      </c>
      <c r="I37" s="48">
        <v>0</v>
      </c>
      <c r="J37" s="48">
        <v>0</v>
      </c>
      <c r="K37" s="42" t="s">
        <v>97</v>
      </c>
    </row>
  </sheetData>
  <mergeCells count="18">
    <mergeCell ref="A1:C1"/>
    <mergeCell ref="A2:C2"/>
    <mergeCell ref="D4:E4"/>
    <mergeCell ref="B10:H10"/>
    <mergeCell ref="B15:C15"/>
    <mergeCell ref="B16:C16"/>
    <mergeCell ref="B17:C17"/>
    <mergeCell ref="B18:C18"/>
    <mergeCell ref="B19:C19"/>
    <mergeCell ref="B20:B23"/>
    <mergeCell ref="B33:B35"/>
    <mergeCell ref="B36:C36"/>
    <mergeCell ref="B37:C37"/>
    <mergeCell ref="B24:B28"/>
    <mergeCell ref="B29:C29"/>
    <mergeCell ref="B30:C30"/>
    <mergeCell ref="B31:C31"/>
    <mergeCell ref="B32:C3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'@lists'!$A$10:$B$10</xm:f>
          </x14:formula1>
          <xm:sqref>C8</xm:sqref>
        </x14:dataValidation>
      </x14:dataValidations>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51"/>
  <sheetViews>
    <sheetView workbookViewId="0"/>
  </sheetViews>
  <sheetFormatPr defaultColWidth="11.42578125" defaultRowHeight="12.75" x14ac:dyDescent="0.2"/>
  <cols>
    <col min="1" max="3" width="13.5703125" customWidth="1"/>
    <col min="4" max="4" width="27.7109375" customWidth="1"/>
    <col min="5" max="5" width="8.28515625" customWidth="1"/>
    <col min="6" max="14" width="13.5703125"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5"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5"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5" x14ac:dyDescent="0.2">
      <c r="A7" s="29"/>
      <c r="B7" s="29"/>
      <c r="C7" s="24"/>
      <c r="D7" s="18"/>
      <c r="E7" s="18"/>
      <c r="F7" s="18"/>
      <c r="G7" s="18"/>
      <c r="H7" s="18"/>
      <c r="I7" s="18"/>
      <c r="J7" s="18"/>
      <c r="K7" s="18"/>
      <c r="L7" s="18"/>
      <c r="M7" s="18"/>
      <c r="N7" s="18"/>
      <c r="O7" s="18"/>
    </row>
    <row r="8" spans="1:15" ht="15" x14ac:dyDescent="0.2">
      <c r="A8" s="30"/>
      <c r="B8" s="30" t="s">
        <v>1511</v>
      </c>
      <c r="C8" s="36" t="str">
        <f>B11</f>
        <v>630-96</v>
      </c>
      <c r="D8" s="18"/>
      <c r="E8" s="18"/>
      <c r="F8" s="18"/>
      <c r="G8" s="18"/>
      <c r="H8" s="18"/>
      <c r="I8" s="18"/>
      <c r="J8" s="18"/>
      <c r="K8" s="18"/>
      <c r="L8" s="18"/>
      <c r="M8" s="18"/>
      <c r="N8" s="18"/>
      <c r="O8" s="18"/>
    </row>
    <row r="9" spans="1:15" ht="15" x14ac:dyDescent="0.2">
      <c r="A9" s="18"/>
      <c r="B9" s="18"/>
      <c r="C9" s="18"/>
      <c r="D9" s="18"/>
      <c r="E9" s="18"/>
      <c r="F9" s="18"/>
      <c r="G9" s="18"/>
      <c r="H9" s="18"/>
      <c r="I9" s="18"/>
      <c r="J9" s="18"/>
      <c r="K9" s="18"/>
      <c r="L9" s="18"/>
      <c r="M9" s="18"/>
      <c r="N9" s="18"/>
      <c r="O9" s="18"/>
    </row>
    <row r="10" spans="1:15" ht="20.25" x14ac:dyDescent="0.2">
      <c r="A10" s="18"/>
      <c r="B10" s="61" t="s">
        <v>339</v>
      </c>
      <c r="C10" s="10"/>
      <c r="D10" s="10"/>
      <c r="E10" s="10"/>
      <c r="F10" s="10"/>
      <c r="G10" s="10"/>
      <c r="H10" s="10"/>
      <c r="I10" s="10"/>
      <c r="J10" s="10"/>
      <c r="K10" s="10"/>
      <c r="L10" s="62"/>
      <c r="M10" s="18"/>
      <c r="N10" s="18"/>
      <c r="O10" s="18"/>
    </row>
    <row r="11" spans="1:15" ht="15" x14ac:dyDescent="0.2">
      <c r="A11" s="18"/>
      <c r="B11" s="15" t="s">
        <v>338</v>
      </c>
      <c r="C11" s="18"/>
      <c r="D11" s="18"/>
      <c r="E11" s="18"/>
      <c r="F11" s="18"/>
      <c r="G11" s="18"/>
      <c r="H11" s="18"/>
      <c r="I11" s="18"/>
      <c r="J11" s="18"/>
      <c r="K11" s="18"/>
      <c r="L11" s="18"/>
      <c r="M11" s="18"/>
      <c r="N11" s="18"/>
      <c r="O11" s="18"/>
    </row>
    <row r="12" spans="1:15" ht="15" x14ac:dyDescent="0.2">
      <c r="A12" s="18"/>
      <c r="B12" s="18"/>
      <c r="C12" s="18"/>
      <c r="D12" s="18"/>
      <c r="E12" s="18"/>
      <c r="F12" s="3" t="s">
        <v>2141</v>
      </c>
      <c r="G12" s="2"/>
      <c r="H12" s="3"/>
      <c r="I12" s="3" t="s">
        <v>2112</v>
      </c>
      <c r="J12" s="2"/>
      <c r="K12" s="3"/>
      <c r="L12" s="3" t="s">
        <v>1348</v>
      </c>
      <c r="M12" s="2"/>
      <c r="N12" s="3"/>
      <c r="O12" s="18"/>
    </row>
    <row r="13" spans="1:15" ht="15" x14ac:dyDescent="0.2">
      <c r="A13" s="18"/>
      <c r="B13" s="18"/>
      <c r="C13" s="18"/>
      <c r="D13" s="18"/>
      <c r="E13" s="18"/>
      <c r="F13" s="45" t="s">
        <v>1280</v>
      </c>
      <c r="G13" s="45" t="s">
        <v>981</v>
      </c>
      <c r="H13" s="45" t="s">
        <v>2085</v>
      </c>
      <c r="I13" s="45" t="s">
        <v>1280</v>
      </c>
      <c r="J13" s="45" t="s">
        <v>981</v>
      </c>
      <c r="K13" s="45" t="s">
        <v>2085</v>
      </c>
      <c r="L13" s="45" t="s">
        <v>1280</v>
      </c>
      <c r="M13" s="45" t="s">
        <v>981</v>
      </c>
      <c r="N13" s="45" t="s">
        <v>2085</v>
      </c>
      <c r="O13" s="18"/>
    </row>
    <row r="14" spans="1:15" ht="15" x14ac:dyDescent="0.2">
      <c r="A14" s="18"/>
      <c r="B14" s="18"/>
      <c r="C14" s="18"/>
      <c r="D14" s="18"/>
      <c r="E14" s="18"/>
      <c r="F14" s="49" t="s">
        <v>51</v>
      </c>
      <c r="G14" s="49" t="s">
        <v>87</v>
      </c>
      <c r="H14" s="49" t="s">
        <v>109</v>
      </c>
      <c r="I14" s="49" t="s">
        <v>51</v>
      </c>
      <c r="J14" s="49" t="s">
        <v>87</v>
      </c>
      <c r="K14" s="49" t="s">
        <v>109</v>
      </c>
      <c r="L14" s="49" t="s">
        <v>51</v>
      </c>
      <c r="M14" s="49" t="s">
        <v>87</v>
      </c>
      <c r="N14" s="49" t="s">
        <v>109</v>
      </c>
      <c r="O14" s="18"/>
    </row>
    <row r="15" spans="1:15" ht="15" x14ac:dyDescent="0.2">
      <c r="A15" s="18"/>
      <c r="B15" s="14" t="s">
        <v>429</v>
      </c>
      <c r="C15" s="12" t="s">
        <v>841</v>
      </c>
      <c r="D15" s="12"/>
      <c r="E15" s="49" t="s">
        <v>51</v>
      </c>
      <c r="F15" s="17">
        <v>3415300</v>
      </c>
      <c r="G15" s="57">
        <v>-12600</v>
      </c>
      <c r="H15" s="59">
        <v>-0.36892805902849002</v>
      </c>
      <c r="I15" s="17">
        <v>3292200</v>
      </c>
      <c r="J15" s="57">
        <v>-7500</v>
      </c>
      <c r="K15" s="59">
        <v>-0.22781119008565701</v>
      </c>
      <c r="L15" s="17">
        <v>3161200</v>
      </c>
      <c r="M15" s="57">
        <v>-3900</v>
      </c>
      <c r="N15" s="59">
        <v>-0.123370871820828</v>
      </c>
      <c r="O15" s="49" t="s">
        <v>51</v>
      </c>
    </row>
    <row r="16" spans="1:15" ht="15" x14ac:dyDescent="0.2">
      <c r="A16" s="18"/>
      <c r="B16" s="13"/>
      <c r="C16" s="31"/>
      <c r="D16" s="31" t="s">
        <v>1341</v>
      </c>
      <c r="E16" s="49" t="s">
        <v>87</v>
      </c>
      <c r="F16" s="17"/>
      <c r="G16" s="57"/>
      <c r="H16" s="59"/>
      <c r="I16" s="17"/>
      <c r="J16" s="57"/>
      <c r="K16" s="59"/>
      <c r="L16" s="17"/>
      <c r="M16" s="57"/>
      <c r="N16" s="59"/>
      <c r="O16" s="49" t="s">
        <v>87</v>
      </c>
    </row>
    <row r="17" spans="1:15" ht="15" x14ac:dyDescent="0.2">
      <c r="A17" s="18"/>
      <c r="B17" s="13"/>
      <c r="C17" s="31"/>
      <c r="D17" s="31" t="s">
        <v>1332</v>
      </c>
      <c r="E17" s="49" t="s">
        <v>109</v>
      </c>
      <c r="F17" s="17">
        <v>3415300</v>
      </c>
      <c r="G17" s="57">
        <v>-12600</v>
      </c>
      <c r="H17" s="59">
        <v>-0.36892805902849002</v>
      </c>
      <c r="I17" s="17">
        <v>3292200</v>
      </c>
      <c r="J17" s="57">
        <v>-7500</v>
      </c>
      <c r="K17" s="59">
        <v>-0.22781119008565701</v>
      </c>
      <c r="L17" s="17">
        <v>3161200</v>
      </c>
      <c r="M17" s="57">
        <v>-3900</v>
      </c>
      <c r="N17" s="59">
        <v>-0.123370871820828</v>
      </c>
      <c r="O17" s="49" t="s">
        <v>109</v>
      </c>
    </row>
    <row r="18" spans="1:15" ht="15" x14ac:dyDescent="0.2">
      <c r="A18" s="18"/>
      <c r="B18" s="13"/>
      <c r="C18" s="12" t="s">
        <v>1458</v>
      </c>
      <c r="D18" s="12"/>
      <c r="E18" s="49" t="s">
        <v>123</v>
      </c>
      <c r="F18" s="17"/>
      <c r="G18" s="57"/>
      <c r="H18" s="59"/>
      <c r="I18" s="17"/>
      <c r="J18" s="57"/>
      <c r="K18" s="59"/>
      <c r="L18" s="17"/>
      <c r="M18" s="57"/>
      <c r="N18" s="59"/>
      <c r="O18" s="49" t="s">
        <v>123</v>
      </c>
    </row>
    <row r="19" spans="1:15" ht="15" x14ac:dyDescent="0.2">
      <c r="A19" s="18"/>
      <c r="B19" s="13"/>
      <c r="C19" s="31"/>
      <c r="D19" s="31" t="s">
        <v>1341</v>
      </c>
      <c r="E19" s="49" t="s">
        <v>137</v>
      </c>
      <c r="F19" s="17"/>
      <c r="G19" s="57"/>
      <c r="H19" s="59"/>
      <c r="I19" s="17"/>
      <c r="J19" s="57"/>
      <c r="K19" s="59"/>
      <c r="L19" s="17"/>
      <c r="M19" s="57"/>
      <c r="N19" s="59"/>
      <c r="O19" s="49" t="s">
        <v>137</v>
      </c>
    </row>
    <row r="20" spans="1:15" ht="15" x14ac:dyDescent="0.2">
      <c r="A20" s="18"/>
      <c r="B20" s="13"/>
      <c r="C20" s="31"/>
      <c r="D20" s="31" t="s">
        <v>1332</v>
      </c>
      <c r="E20" s="49" t="s">
        <v>143</v>
      </c>
      <c r="F20" s="17"/>
      <c r="G20" s="57"/>
      <c r="H20" s="59"/>
      <c r="I20" s="17"/>
      <c r="J20" s="57"/>
      <c r="K20" s="59"/>
      <c r="L20" s="17"/>
      <c r="M20" s="57"/>
      <c r="N20" s="59"/>
      <c r="O20" s="49" t="s">
        <v>143</v>
      </c>
    </row>
    <row r="21" spans="1:15" ht="15" x14ac:dyDescent="0.2">
      <c r="A21" s="18"/>
      <c r="B21" s="12"/>
      <c r="C21" s="12" t="s">
        <v>1632</v>
      </c>
      <c r="D21" s="12"/>
      <c r="E21" s="49" t="s">
        <v>348</v>
      </c>
      <c r="F21" s="17">
        <v>3415300</v>
      </c>
      <c r="G21" s="57">
        <v>-12600</v>
      </c>
      <c r="H21" s="59">
        <v>-0.36892805902849002</v>
      </c>
      <c r="I21" s="17">
        <v>3292200</v>
      </c>
      <c r="J21" s="57">
        <v>-7500</v>
      </c>
      <c r="K21" s="59">
        <v>-0.22781119008565701</v>
      </c>
      <c r="L21" s="17">
        <v>3161200</v>
      </c>
      <c r="M21" s="57">
        <v>-3900</v>
      </c>
      <c r="N21" s="59">
        <v>-0.123370871820828</v>
      </c>
      <c r="O21" s="49" t="s">
        <v>348</v>
      </c>
    </row>
    <row r="22" spans="1:15" ht="15" x14ac:dyDescent="0.2">
      <c r="A22" s="18"/>
      <c r="B22" s="14" t="s">
        <v>428</v>
      </c>
      <c r="C22" s="12" t="s">
        <v>841</v>
      </c>
      <c r="D22" s="12"/>
      <c r="E22" s="49" t="s">
        <v>349</v>
      </c>
      <c r="F22" s="17"/>
      <c r="G22" s="57"/>
      <c r="H22" s="59"/>
      <c r="I22" s="17"/>
      <c r="J22" s="57"/>
      <c r="K22" s="59"/>
      <c r="L22" s="17"/>
      <c r="M22" s="57"/>
      <c r="N22" s="59"/>
      <c r="O22" s="49" t="s">
        <v>349</v>
      </c>
    </row>
    <row r="23" spans="1:15" ht="15" x14ac:dyDescent="0.2">
      <c r="A23" s="18"/>
      <c r="B23" s="13"/>
      <c r="C23" s="12" t="s">
        <v>1458</v>
      </c>
      <c r="D23" s="12"/>
      <c r="E23" s="49" t="s">
        <v>377</v>
      </c>
      <c r="F23" s="17"/>
      <c r="G23" s="57"/>
      <c r="H23" s="59"/>
      <c r="I23" s="17"/>
      <c r="J23" s="57"/>
      <c r="K23" s="59"/>
      <c r="L23" s="17"/>
      <c r="M23" s="57"/>
      <c r="N23" s="59"/>
      <c r="O23" s="49" t="s">
        <v>377</v>
      </c>
    </row>
    <row r="24" spans="1:15" ht="15" x14ac:dyDescent="0.2">
      <c r="A24" s="18"/>
      <c r="B24" s="12"/>
      <c r="C24" s="12" t="s">
        <v>1632</v>
      </c>
      <c r="D24" s="12"/>
      <c r="E24" s="49" t="s">
        <v>58</v>
      </c>
      <c r="F24" s="17"/>
      <c r="G24" s="57"/>
      <c r="H24" s="59"/>
      <c r="I24" s="17"/>
      <c r="J24" s="57"/>
      <c r="K24" s="59"/>
      <c r="L24" s="17"/>
      <c r="M24" s="57"/>
      <c r="N24" s="59"/>
      <c r="O24" s="49" t="s">
        <v>58</v>
      </c>
    </row>
    <row r="25" spans="1:15" ht="15" x14ac:dyDescent="0.2">
      <c r="A25" s="18"/>
      <c r="B25" s="14" t="s">
        <v>431</v>
      </c>
      <c r="C25" s="12" t="s">
        <v>841</v>
      </c>
      <c r="D25" s="12"/>
      <c r="E25" s="49" t="s">
        <v>64</v>
      </c>
      <c r="F25" s="17"/>
      <c r="G25" s="57"/>
      <c r="H25" s="59"/>
      <c r="I25" s="17"/>
      <c r="J25" s="57"/>
      <c r="K25" s="59"/>
      <c r="L25" s="17"/>
      <c r="M25" s="57"/>
      <c r="N25" s="59"/>
      <c r="O25" s="49" t="s">
        <v>64</v>
      </c>
    </row>
    <row r="26" spans="1:15" ht="15" x14ac:dyDescent="0.2">
      <c r="A26" s="18"/>
      <c r="B26" s="13"/>
      <c r="C26" s="12" t="s">
        <v>1458</v>
      </c>
      <c r="D26" s="12"/>
      <c r="E26" s="49" t="s">
        <v>68</v>
      </c>
      <c r="F26" s="17"/>
      <c r="G26" s="57"/>
      <c r="H26" s="59"/>
      <c r="I26" s="17"/>
      <c r="J26" s="57"/>
      <c r="K26" s="59"/>
      <c r="L26" s="17"/>
      <c r="M26" s="57"/>
      <c r="N26" s="59"/>
      <c r="O26" s="49" t="s">
        <v>68</v>
      </c>
    </row>
    <row r="27" spans="1:15" ht="15" x14ac:dyDescent="0.2">
      <c r="A27" s="18"/>
      <c r="B27" s="12"/>
      <c r="C27" s="12" t="s">
        <v>1632</v>
      </c>
      <c r="D27" s="12"/>
      <c r="E27" s="49" t="s">
        <v>75</v>
      </c>
      <c r="F27" s="17"/>
      <c r="G27" s="57"/>
      <c r="H27" s="59"/>
      <c r="I27" s="17"/>
      <c r="J27" s="57"/>
      <c r="K27" s="59"/>
      <c r="L27" s="17"/>
      <c r="M27" s="57"/>
      <c r="N27" s="59"/>
      <c r="O27" s="49" t="s">
        <v>75</v>
      </c>
    </row>
    <row r="28" spans="1:15" ht="15" x14ac:dyDescent="0.2">
      <c r="A28" s="18"/>
      <c r="B28" s="14" t="s">
        <v>430</v>
      </c>
      <c r="C28" s="12" t="s">
        <v>841</v>
      </c>
      <c r="D28" s="12"/>
      <c r="E28" s="49" t="s">
        <v>78</v>
      </c>
      <c r="F28" s="17">
        <v>328400</v>
      </c>
      <c r="G28" s="57">
        <v>-4300</v>
      </c>
      <c r="H28" s="59">
        <v>-1.3093788063337399</v>
      </c>
      <c r="I28" s="17">
        <v>334600</v>
      </c>
      <c r="J28" s="57">
        <v>-1600</v>
      </c>
      <c r="K28" s="59">
        <v>-0.47818290496114801</v>
      </c>
      <c r="L28" s="17">
        <v>335700</v>
      </c>
      <c r="M28" s="57">
        <v>100</v>
      </c>
      <c r="N28" s="59">
        <v>2.9788501638367999E-2</v>
      </c>
      <c r="O28" s="49" t="s">
        <v>78</v>
      </c>
    </row>
    <row r="29" spans="1:15" ht="15" x14ac:dyDescent="0.2">
      <c r="A29" s="18"/>
      <c r="B29" s="13"/>
      <c r="C29" s="12" t="s">
        <v>1458</v>
      </c>
      <c r="D29" s="12"/>
      <c r="E29" s="49" t="s">
        <v>80</v>
      </c>
      <c r="F29" s="17"/>
      <c r="G29" s="57"/>
      <c r="H29" s="59"/>
      <c r="I29" s="17"/>
      <c r="J29" s="57"/>
      <c r="K29" s="59"/>
      <c r="L29" s="17"/>
      <c r="M29" s="57"/>
      <c r="N29" s="59"/>
      <c r="O29" s="49" t="s">
        <v>80</v>
      </c>
    </row>
    <row r="30" spans="1:15" ht="15" x14ac:dyDescent="0.2">
      <c r="A30" s="18"/>
      <c r="B30" s="12"/>
      <c r="C30" s="12" t="s">
        <v>1632</v>
      </c>
      <c r="D30" s="12"/>
      <c r="E30" s="49" t="s">
        <v>81</v>
      </c>
      <c r="F30" s="17">
        <v>328400</v>
      </c>
      <c r="G30" s="57">
        <v>-4300</v>
      </c>
      <c r="H30" s="59">
        <v>-1.3093788063337399</v>
      </c>
      <c r="I30" s="17">
        <v>334600</v>
      </c>
      <c r="J30" s="57">
        <v>-1600</v>
      </c>
      <c r="K30" s="59">
        <v>-0.47818290496114801</v>
      </c>
      <c r="L30" s="17">
        <v>335700</v>
      </c>
      <c r="M30" s="57">
        <v>100</v>
      </c>
      <c r="N30" s="59">
        <v>2.9788501638367999E-2</v>
      </c>
      <c r="O30" s="49" t="s">
        <v>81</v>
      </c>
    </row>
    <row r="31" spans="1:15" ht="15" x14ac:dyDescent="0.2">
      <c r="A31" s="18"/>
      <c r="B31" s="14" t="s">
        <v>1570</v>
      </c>
      <c r="C31" s="12" t="s">
        <v>841</v>
      </c>
      <c r="D31" s="12"/>
      <c r="E31" s="49" t="s">
        <v>82</v>
      </c>
      <c r="F31" s="17"/>
      <c r="G31" s="57"/>
      <c r="H31" s="59"/>
      <c r="I31" s="17"/>
      <c r="J31" s="57"/>
      <c r="K31" s="59"/>
      <c r="L31" s="17"/>
      <c r="M31" s="57"/>
      <c r="N31" s="59"/>
      <c r="O31" s="49" t="s">
        <v>82</v>
      </c>
    </row>
    <row r="32" spans="1:15" ht="15" x14ac:dyDescent="0.2">
      <c r="A32" s="18"/>
      <c r="B32" s="13"/>
      <c r="C32" s="12" t="s">
        <v>1458</v>
      </c>
      <c r="D32" s="12"/>
      <c r="E32" s="49" t="s">
        <v>84</v>
      </c>
      <c r="F32" s="17"/>
      <c r="G32" s="57"/>
      <c r="H32" s="59"/>
      <c r="I32" s="17"/>
      <c r="J32" s="57"/>
      <c r="K32" s="59"/>
      <c r="L32" s="17"/>
      <c r="M32" s="57"/>
      <c r="N32" s="59"/>
      <c r="O32" s="49" t="s">
        <v>84</v>
      </c>
    </row>
    <row r="33" spans="1:15" ht="15" x14ac:dyDescent="0.2">
      <c r="A33" s="18"/>
      <c r="B33" s="12"/>
      <c r="C33" s="12" t="s">
        <v>1632</v>
      </c>
      <c r="D33" s="12"/>
      <c r="E33" s="49" t="s">
        <v>85</v>
      </c>
      <c r="F33" s="17"/>
      <c r="G33" s="57"/>
      <c r="H33" s="59"/>
      <c r="I33" s="17"/>
      <c r="J33" s="57"/>
      <c r="K33" s="59"/>
      <c r="L33" s="17"/>
      <c r="M33" s="57"/>
      <c r="N33" s="59"/>
      <c r="O33" s="49" t="s">
        <v>85</v>
      </c>
    </row>
    <row r="34" spans="1:15" ht="15" x14ac:dyDescent="0.2">
      <c r="A34" s="18"/>
      <c r="B34" s="14" t="s">
        <v>396</v>
      </c>
      <c r="C34" s="12" t="s">
        <v>841</v>
      </c>
      <c r="D34" s="12"/>
      <c r="E34" s="49" t="s">
        <v>90</v>
      </c>
      <c r="F34" s="17"/>
      <c r="G34" s="57"/>
      <c r="H34" s="59"/>
      <c r="I34" s="17"/>
      <c r="J34" s="57"/>
      <c r="K34" s="59"/>
      <c r="L34" s="17"/>
      <c r="M34" s="57"/>
      <c r="N34" s="59"/>
      <c r="O34" s="49" t="s">
        <v>90</v>
      </c>
    </row>
    <row r="35" spans="1:15" ht="15" x14ac:dyDescent="0.2">
      <c r="A35" s="18"/>
      <c r="B35" s="13"/>
      <c r="C35" s="12" t="s">
        <v>1458</v>
      </c>
      <c r="D35" s="12"/>
      <c r="E35" s="49" t="s">
        <v>94</v>
      </c>
      <c r="F35" s="17"/>
      <c r="G35" s="57"/>
      <c r="H35" s="59"/>
      <c r="I35" s="17"/>
      <c r="J35" s="57"/>
      <c r="K35" s="59"/>
      <c r="L35" s="17"/>
      <c r="M35" s="57"/>
      <c r="N35" s="59"/>
      <c r="O35" s="49" t="s">
        <v>94</v>
      </c>
    </row>
    <row r="36" spans="1:15" ht="15" x14ac:dyDescent="0.2">
      <c r="A36" s="18"/>
      <c r="B36" s="12"/>
      <c r="C36" s="12" t="s">
        <v>1632</v>
      </c>
      <c r="D36" s="12"/>
      <c r="E36" s="49" t="s">
        <v>95</v>
      </c>
      <c r="F36" s="17"/>
      <c r="G36" s="57"/>
      <c r="H36" s="59"/>
      <c r="I36" s="17"/>
      <c r="J36" s="57"/>
      <c r="K36" s="59"/>
      <c r="L36" s="17"/>
      <c r="M36" s="57"/>
      <c r="N36" s="59"/>
      <c r="O36" s="49" t="s">
        <v>95</v>
      </c>
    </row>
    <row r="37" spans="1:15" ht="15" x14ac:dyDescent="0.2">
      <c r="A37" s="18"/>
      <c r="B37" s="14" t="s">
        <v>415</v>
      </c>
      <c r="C37" s="12" t="s">
        <v>841</v>
      </c>
      <c r="D37" s="12"/>
      <c r="E37" s="49" t="s">
        <v>97</v>
      </c>
      <c r="F37" s="17">
        <v>2900</v>
      </c>
      <c r="G37" s="57"/>
      <c r="H37" s="59"/>
      <c r="I37" s="17">
        <v>900</v>
      </c>
      <c r="J37" s="57"/>
      <c r="K37" s="59"/>
      <c r="L37" s="17">
        <v>1100</v>
      </c>
      <c r="M37" s="57"/>
      <c r="N37" s="59"/>
      <c r="O37" s="49" t="s">
        <v>97</v>
      </c>
    </row>
    <row r="38" spans="1:15" ht="15" x14ac:dyDescent="0.2">
      <c r="A38" s="18"/>
      <c r="B38" s="13"/>
      <c r="C38" s="12" t="s">
        <v>1458</v>
      </c>
      <c r="D38" s="12"/>
      <c r="E38" s="49" t="s">
        <v>99</v>
      </c>
      <c r="F38" s="17"/>
      <c r="G38" s="57"/>
      <c r="H38" s="59"/>
      <c r="I38" s="17"/>
      <c r="J38" s="57"/>
      <c r="K38" s="59"/>
      <c r="L38" s="17"/>
      <c r="M38" s="57"/>
      <c r="N38" s="59"/>
      <c r="O38" s="49" t="s">
        <v>99</v>
      </c>
    </row>
    <row r="39" spans="1:15" ht="15" x14ac:dyDescent="0.2">
      <c r="A39" s="18"/>
      <c r="B39" s="12"/>
      <c r="C39" s="14" t="s">
        <v>1632</v>
      </c>
      <c r="D39" s="12"/>
      <c r="E39" s="49" t="s">
        <v>100</v>
      </c>
      <c r="F39" s="17">
        <v>2900</v>
      </c>
      <c r="G39" s="57"/>
      <c r="H39" s="59"/>
      <c r="I39" s="17">
        <v>900</v>
      </c>
      <c r="J39" s="57"/>
      <c r="K39" s="59"/>
      <c r="L39" s="17">
        <v>1100</v>
      </c>
      <c r="M39" s="57"/>
      <c r="N39" s="59"/>
      <c r="O39" s="49" t="s">
        <v>100</v>
      </c>
    </row>
    <row r="40" spans="1:15" ht="15" x14ac:dyDescent="0.2">
      <c r="A40" s="18"/>
      <c r="B40" s="12" t="s">
        <v>1652</v>
      </c>
      <c r="C40" s="2"/>
      <c r="D40" s="12"/>
      <c r="E40" s="49" t="s">
        <v>101</v>
      </c>
      <c r="F40" s="17">
        <v>3746600</v>
      </c>
      <c r="G40" s="57">
        <v>-16900</v>
      </c>
      <c r="H40" s="59">
        <v>-0.451075641915337</v>
      </c>
      <c r="I40" s="17">
        <v>3627700</v>
      </c>
      <c r="J40" s="57">
        <v>-9100</v>
      </c>
      <c r="K40" s="59">
        <v>-0.25084764451305203</v>
      </c>
      <c r="L40" s="17">
        <v>3498000</v>
      </c>
      <c r="M40" s="57">
        <v>-3800</v>
      </c>
      <c r="N40" s="59">
        <v>-0.10863350485992</v>
      </c>
      <c r="O40" s="49" t="s">
        <v>101</v>
      </c>
    </row>
    <row r="41" spans="1:15" ht="15" x14ac:dyDescent="0.2">
      <c r="A41" s="18"/>
      <c r="B41" s="12" t="s">
        <v>1940</v>
      </c>
      <c r="C41" s="2"/>
      <c r="D41" s="12"/>
      <c r="E41" s="49" t="s">
        <v>104</v>
      </c>
      <c r="F41" s="17">
        <v>2949500</v>
      </c>
      <c r="G41" s="52"/>
      <c r="H41" s="51"/>
      <c r="I41" s="17">
        <v>2579900</v>
      </c>
      <c r="J41" s="52"/>
      <c r="K41" s="51"/>
      <c r="L41" s="17">
        <v>2238200</v>
      </c>
      <c r="M41" s="52"/>
      <c r="N41" s="51"/>
      <c r="O41" s="49" t="s">
        <v>104</v>
      </c>
    </row>
    <row r="42" spans="1:15" ht="15" x14ac:dyDescent="0.2">
      <c r="A42" s="18"/>
      <c r="B42" s="12" t="s">
        <v>1172</v>
      </c>
      <c r="C42" s="2"/>
      <c r="D42" s="12"/>
      <c r="E42" s="49" t="s">
        <v>106</v>
      </c>
      <c r="F42" s="17">
        <v>470700</v>
      </c>
      <c r="G42" s="52"/>
      <c r="H42" s="51"/>
      <c r="I42" s="17">
        <v>445600</v>
      </c>
      <c r="J42" s="52"/>
      <c r="K42" s="51"/>
      <c r="L42" s="17">
        <v>418000</v>
      </c>
      <c r="M42" s="52"/>
      <c r="N42" s="51"/>
      <c r="O42" s="49" t="s">
        <v>106</v>
      </c>
    </row>
    <row r="43" spans="1:15" ht="15" x14ac:dyDescent="0.2">
      <c r="A43" s="18"/>
      <c r="B43" s="12" t="s">
        <v>1150</v>
      </c>
      <c r="C43" s="2"/>
      <c r="D43" s="12"/>
      <c r="E43" s="49" t="s">
        <v>107</v>
      </c>
      <c r="F43" s="17">
        <v>51700</v>
      </c>
      <c r="G43" s="52"/>
      <c r="H43" s="51"/>
      <c r="I43" s="17">
        <v>48800</v>
      </c>
      <c r="J43" s="52"/>
      <c r="K43" s="51"/>
      <c r="L43" s="17">
        <v>54800</v>
      </c>
      <c r="M43" s="52"/>
      <c r="N43" s="51"/>
      <c r="O43" s="49" t="s">
        <v>107</v>
      </c>
    </row>
    <row r="44" spans="1:15" ht="15" x14ac:dyDescent="0.2">
      <c r="A44" s="18"/>
      <c r="B44" s="12" t="s">
        <v>1801</v>
      </c>
      <c r="C44" s="2"/>
      <c r="D44" s="12"/>
      <c r="E44" s="49" t="s">
        <v>110</v>
      </c>
      <c r="F44" s="17">
        <v>7218500</v>
      </c>
      <c r="G44" s="52"/>
      <c r="H44" s="51"/>
      <c r="I44" s="17">
        <v>6702000</v>
      </c>
      <c r="J44" s="52"/>
      <c r="K44" s="51"/>
      <c r="L44" s="17">
        <v>6209000</v>
      </c>
      <c r="M44" s="52"/>
      <c r="N44" s="51"/>
      <c r="O44" s="49" t="s">
        <v>110</v>
      </c>
    </row>
    <row r="45" spans="1:15" ht="15" x14ac:dyDescent="0.2">
      <c r="A45" s="18"/>
      <c r="B45" s="12" t="s">
        <v>1792</v>
      </c>
      <c r="C45" s="2"/>
      <c r="D45" s="12"/>
      <c r="E45" s="49" t="s">
        <v>111</v>
      </c>
      <c r="F45" s="17">
        <v>620600</v>
      </c>
      <c r="G45" s="52"/>
      <c r="H45" s="51"/>
      <c r="I45" s="17">
        <v>582200</v>
      </c>
      <c r="J45" s="52"/>
      <c r="K45" s="51"/>
      <c r="L45" s="17">
        <v>555500</v>
      </c>
      <c r="M45" s="52"/>
      <c r="N45" s="51"/>
      <c r="O45" s="49" t="s">
        <v>111</v>
      </c>
    </row>
    <row r="46" spans="1:15" ht="15" x14ac:dyDescent="0.2">
      <c r="A46" s="18"/>
      <c r="B46" s="12" t="s">
        <v>1651</v>
      </c>
      <c r="C46" s="2"/>
      <c r="D46" s="12"/>
      <c r="E46" s="49" t="s">
        <v>113</v>
      </c>
      <c r="F46" s="17">
        <v>7839100</v>
      </c>
      <c r="G46" s="52"/>
      <c r="H46" s="51"/>
      <c r="I46" s="17">
        <v>7284200</v>
      </c>
      <c r="J46" s="52"/>
      <c r="K46" s="51"/>
      <c r="L46" s="17">
        <v>6764500</v>
      </c>
      <c r="M46" s="52"/>
      <c r="N46" s="51"/>
      <c r="O46" s="49" t="s">
        <v>113</v>
      </c>
    </row>
    <row r="47" spans="1:15" ht="15" x14ac:dyDescent="0.2">
      <c r="A47" s="18"/>
      <c r="B47" s="31"/>
      <c r="C47" s="31"/>
      <c r="D47" s="56" t="s">
        <v>1936</v>
      </c>
      <c r="E47" s="40" t="s">
        <v>114</v>
      </c>
      <c r="F47" s="52"/>
      <c r="G47" s="52"/>
      <c r="H47" s="59">
        <v>2.9239631922135101</v>
      </c>
      <c r="I47" s="52"/>
      <c r="J47" s="52"/>
      <c r="K47" s="59">
        <v>2.8899646816938098</v>
      </c>
      <c r="L47" s="52"/>
      <c r="M47" s="52"/>
      <c r="N47" s="59">
        <v>2.85011144902764</v>
      </c>
      <c r="O47" s="40" t="s">
        <v>114</v>
      </c>
    </row>
    <row r="48" spans="1:15" ht="15" x14ac:dyDescent="0.2">
      <c r="A48" s="18"/>
      <c r="B48" s="14" t="s">
        <v>2146</v>
      </c>
      <c r="C48" s="12" t="s">
        <v>841</v>
      </c>
      <c r="D48" s="12"/>
      <c r="E48" s="49" t="s">
        <v>115</v>
      </c>
      <c r="F48" s="17">
        <v>7081400</v>
      </c>
      <c r="G48" s="57">
        <v>222100</v>
      </c>
      <c r="H48" s="59">
        <v>3.1363854605021602</v>
      </c>
      <c r="I48" s="17">
        <v>6581100</v>
      </c>
      <c r="J48" s="57">
        <v>197600</v>
      </c>
      <c r="K48" s="59">
        <v>3.0025375697071901</v>
      </c>
      <c r="L48" s="17">
        <v>6093800</v>
      </c>
      <c r="M48" s="57">
        <v>176500</v>
      </c>
      <c r="N48" s="59">
        <v>2.8963864911877599</v>
      </c>
      <c r="O48" s="49" t="s">
        <v>115</v>
      </c>
    </row>
    <row r="49" spans="1:15" ht="15" x14ac:dyDescent="0.2">
      <c r="A49" s="18"/>
      <c r="B49" s="13"/>
      <c r="C49" s="12" t="s">
        <v>1458</v>
      </c>
      <c r="D49" s="12"/>
      <c r="E49" s="49" t="s">
        <v>117</v>
      </c>
      <c r="F49" s="17"/>
      <c r="G49" s="57"/>
      <c r="H49" s="59"/>
      <c r="I49" s="17"/>
      <c r="J49" s="57"/>
      <c r="K49" s="59"/>
      <c r="L49" s="17"/>
      <c r="M49" s="57"/>
      <c r="N49" s="59"/>
      <c r="O49" s="49" t="s">
        <v>117</v>
      </c>
    </row>
    <row r="50" spans="1:15" ht="15" x14ac:dyDescent="0.2">
      <c r="A50" s="18"/>
      <c r="B50" s="12"/>
      <c r="C50" s="14" t="s">
        <v>1632</v>
      </c>
      <c r="D50" s="12"/>
      <c r="E50" s="49" t="s">
        <v>118</v>
      </c>
      <c r="F50" s="17">
        <v>7081400</v>
      </c>
      <c r="G50" s="57">
        <v>222100</v>
      </c>
      <c r="H50" s="59">
        <v>3.1363854605021602</v>
      </c>
      <c r="I50" s="17">
        <v>6581100</v>
      </c>
      <c r="J50" s="57">
        <v>197600</v>
      </c>
      <c r="K50" s="59">
        <v>3.0025375697071901</v>
      </c>
      <c r="L50" s="17">
        <v>6093800</v>
      </c>
      <c r="M50" s="57">
        <v>176500</v>
      </c>
      <c r="N50" s="59">
        <v>2.8963864911877599</v>
      </c>
      <c r="O50" s="49" t="s">
        <v>118</v>
      </c>
    </row>
    <row r="51" spans="1:15" ht="15" x14ac:dyDescent="0.2">
      <c r="A51" s="18"/>
      <c r="B51" s="14" t="s">
        <v>1722</v>
      </c>
      <c r="C51" s="1"/>
      <c r="D51" s="14"/>
      <c r="E51" s="33" t="s">
        <v>119</v>
      </c>
      <c r="F51" s="37"/>
      <c r="G51" s="58"/>
      <c r="H51" s="60"/>
      <c r="I51" s="37"/>
      <c r="J51" s="58"/>
      <c r="K51" s="60"/>
      <c r="L51" s="37"/>
      <c r="M51" s="58"/>
      <c r="N51" s="60"/>
      <c r="O51" s="33" t="s">
        <v>119</v>
      </c>
    </row>
  </sheetData>
  <mergeCells count="47">
    <mergeCell ref="A1:C1"/>
    <mergeCell ref="A2:C2"/>
    <mergeCell ref="D4:E4"/>
    <mergeCell ref="B10:L10"/>
    <mergeCell ref="F12:H12"/>
    <mergeCell ref="I12:K12"/>
    <mergeCell ref="L12:N12"/>
    <mergeCell ref="B15:B21"/>
    <mergeCell ref="C15:D15"/>
    <mergeCell ref="C18:D18"/>
    <mergeCell ref="C21:D21"/>
    <mergeCell ref="B22:B24"/>
    <mergeCell ref="C22:D22"/>
    <mergeCell ref="C23:D23"/>
    <mergeCell ref="C24:D24"/>
    <mergeCell ref="B25:B27"/>
    <mergeCell ref="C25:D25"/>
    <mergeCell ref="C26:D26"/>
    <mergeCell ref="C27:D27"/>
    <mergeCell ref="B28:B30"/>
    <mergeCell ref="C28:D28"/>
    <mergeCell ref="C29:D29"/>
    <mergeCell ref="C30:D30"/>
    <mergeCell ref="B31:B33"/>
    <mergeCell ref="C31:D31"/>
    <mergeCell ref="C32:D32"/>
    <mergeCell ref="C33:D33"/>
    <mergeCell ref="B34:B36"/>
    <mergeCell ref="C34:D34"/>
    <mergeCell ref="C35:D35"/>
    <mergeCell ref="C36:D36"/>
    <mergeCell ref="B37:B39"/>
    <mergeCell ref="C37:D37"/>
    <mergeCell ref="C38:D38"/>
    <mergeCell ref="C39:D39"/>
    <mergeCell ref="B40:D40"/>
    <mergeCell ref="B41:D41"/>
    <mergeCell ref="B42:D42"/>
    <mergeCell ref="B43:D43"/>
    <mergeCell ref="B44:D44"/>
    <mergeCell ref="B45:D45"/>
    <mergeCell ref="B51:D51"/>
    <mergeCell ref="B46:D46"/>
    <mergeCell ref="B48:B50"/>
    <mergeCell ref="C48:D48"/>
    <mergeCell ref="C49:D49"/>
    <mergeCell ref="C50:D5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'@lists'!$A$91:$B$91</xm:f>
          </x14:formula1>
          <xm:sqref>C8</xm:sqref>
        </x14:dataValidation>
      </x14:dataValidations>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6"/>
  <sheetViews>
    <sheetView workbookViewId="0"/>
  </sheetViews>
  <sheetFormatPr defaultColWidth="11.42578125" defaultRowHeight="12.75" x14ac:dyDescent="0.2"/>
  <cols>
    <col min="1" max="1" width="3.5703125" customWidth="1"/>
    <col min="2" max="2" width="44.7109375" customWidth="1"/>
    <col min="3" max="3" width="25.140625" customWidth="1"/>
    <col min="4" max="4" width="8.28515625" customWidth="1"/>
    <col min="5" max="13" width="19" customWidth="1"/>
    <col min="14" max="14" width="8.28515625" customWidth="1"/>
  </cols>
  <sheetData>
    <row r="1" spans="1:14" ht="15" x14ac:dyDescent="0.2">
      <c r="A1" s="11" t="s">
        <v>876</v>
      </c>
      <c r="B1" s="10"/>
      <c r="C1" s="10"/>
      <c r="D1" s="18"/>
      <c r="E1" s="18"/>
      <c r="F1" s="18"/>
      <c r="G1" s="18"/>
      <c r="H1" s="18"/>
      <c r="I1" s="18"/>
      <c r="J1" s="18"/>
      <c r="K1" s="18"/>
      <c r="L1" s="18"/>
      <c r="M1" s="18"/>
      <c r="N1" s="18"/>
    </row>
    <row r="2" spans="1:14" ht="15" x14ac:dyDescent="0.2">
      <c r="A2" s="11" t="s">
        <v>1057</v>
      </c>
      <c r="B2" s="10"/>
      <c r="C2" s="10"/>
      <c r="D2" s="18"/>
      <c r="E2" s="18"/>
      <c r="F2" s="18"/>
      <c r="G2" s="18"/>
      <c r="H2" s="18"/>
      <c r="I2" s="18"/>
      <c r="J2" s="18"/>
      <c r="K2" s="18"/>
      <c r="L2" s="18"/>
      <c r="M2" s="18"/>
      <c r="N2" s="18"/>
    </row>
    <row r="3" spans="1:14" ht="15" x14ac:dyDescent="0.2">
      <c r="A3" s="18"/>
      <c r="B3" s="18"/>
      <c r="C3" s="18"/>
      <c r="D3" s="18"/>
      <c r="E3" s="18"/>
      <c r="F3" s="18"/>
      <c r="G3" s="18"/>
      <c r="H3" s="18"/>
      <c r="I3" s="18"/>
      <c r="J3" s="18"/>
      <c r="K3" s="18"/>
      <c r="L3" s="18"/>
      <c r="M3" s="18"/>
      <c r="N3" s="18"/>
    </row>
    <row r="4" spans="1:14" ht="15" x14ac:dyDescent="0.2">
      <c r="A4" s="28"/>
      <c r="B4" s="32" t="s">
        <v>856</v>
      </c>
      <c r="C4" s="38" t="s">
        <v>133</v>
      </c>
      <c r="D4" s="9" t="str">
        <f>IF(C4&lt;&gt;"",VLOOKUP(C4,'@Entities'!A2:B71,2,0),"")</f>
        <v>בנק מסד בע"מ</v>
      </c>
      <c r="E4" s="8"/>
      <c r="F4" s="18"/>
      <c r="G4" s="18"/>
      <c r="H4" s="18"/>
      <c r="I4" s="18"/>
      <c r="J4" s="18"/>
      <c r="K4" s="18"/>
      <c r="L4" s="18"/>
      <c r="M4" s="18"/>
      <c r="N4" s="18"/>
    </row>
    <row r="5" spans="1:14" ht="15" x14ac:dyDescent="0.2">
      <c r="A5" s="25"/>
      <c r="B5" s="25" t="s">
        <v>2118</v>
      </c>
      <c r="C5" s="23">
        <v>43465</v>
      </c>
      <c r="D5" s="18"/>
      <c r="E5" s="18"/>
      <c r="F5" s="18"/>
      <c r="G5" s="18"/>
      <c r="H5" s="18"/>
      <c r="I5" s="18"/>
      <c r="J5" s="18"/>
      <c r="K5" s="18"/>
      <c r="L5" s="18"/>
      <c r="M5" s="18"/>
      <c r="N5" s="18"/>
    </row>
    <row r="6" spans="1:14" ht="15" x14ac:dyDescent="0.2">
      <c r="A6" s="25"/>
      <c r="B6" s="34" t="str">
        <f>"סוג מטבע"&amp;IF(C6="ILS","אלפי ש""""ח","")</f>
        <v>סוג מטבעאלפי ש""ח</v>
      </c>
      <c r="C6" s="39" t="s">
        <v>570</v>
      </c>
      <c r="D6" s="18"/>
      <c r="E6" s="18"/>
      <c r="F6" s="18"/>
      <c r="G6" s="18"/>
      <c r="H6" s="18"/>
      <c r="I6" s="18"/>
      <c r="J6" s="18"/>
      <c r="K6" s="18"/>
      <c r="L6" s="18"/>
      <c r="M6" s="18"/>
      <c r="N6" s="18"/>
    </row>
    <row r="7" spans="1:14" ht="15" x14ac:dyDescent="0.2">
      <c r="A7" s="29"/>
      <c r="B7" s="29"/>
      <c r="C7" s="24"/>
      <c r="D7" s="18"/>
      <c r="E7" s="18"/>
      <c r="F7" s="18"/>
      <c r="G7" s="18"/>
      <c r="H7" s="18"/>
      <c r="I7" s="18"/>
      <c r="J7" s="18"/>
      <c r="K7" s="18"/>
      <c r="L7" s="18"/>
      <c r="M7" s="18"/>
    </row>
    <row r="8" spans="1:14" ht="15" x14ac:dyDescent="0.2">
      <c r="A8" s="30"/>
      <c r="B8" s="30" t="s">
        <v>1511</v>
      </c>
      <c r="C8" s="36" t="str">
        <f>B11</f>
        <v>630-97</v>
      </c>
      <c r="D8" s="18"/>
      <c r="E8" s="18"/>
      <c r="F8" s="18"/>
      <c r="G8" s="18"/>
      <c r="H8" s="18"/>
      <c r="I8" s="18"/>
      <c r="J8" s="18"/>
      <c r="K8" s="18"/>
      <c r="L8" s="18"/>
      <c r="M8" s="18"/>
    </row>
    <row r="9" spans="1:14" ht="15" x14ac:dyDescent="0.2">
      <c r="A9" s="18"/>
      <c r="B9" s="18"/>
      <c r="C9" s="18"/>
      <c r="D9" s="18"/>
      <c r="E9" s="18"/>
      <c r="F9" s="18"/>
      <c r="G9" s="18"/>
      <c r="H9" s="18"/>
      <c r="I9" s="18"/>
      <c r="J9" s="18"/>
      <c r="K9" s="18"/>
      <c r="L9" s="18"/>
      <c r="M9" s="18"/>
    </row>
    <row r="10" spans="1:14" ht="27" customHeight="1" x14ac:dyDescent="0.2">
      <c r="A10" s="18"/>
      <c r="B10" s="61" t="s">
        <v>341</v>
      </c>
      <c r="C10" s="10"/>
      <c r="D10" s="10"/>
      <c r="E10" s="10"/>
      <c r="F10" s="10"/>
      <c r="G10" s="10"/>
      <c r="H10" s="10"/>
      <c r="I10" s="10"/>
      <c r="J10" s="10"/>
      <c r="K10" s="10"/>
      <c r="L10" s="10"/>
      <c r="M10" s="62"/>
    </row>
    <row r="11" spans="1:14" ht="15" x14ac:dyDescent="0.2">
      <c r="A11" s="18"/>
      <c r="B11" s="15" t="s">
        <v>340</v>
      </c>
      <c r="C11" s="18"/>
      <c r="D11" s="18"/>
      <c r="E11" s="18"/>
      <c r="F11" s="18"/>
      <c r="G11" s="18"/>
      <c r="H11" s="18"/>
      <c r="I11" s="18"/>
      <c r="J11" s="18"/>
      <c r="K11" s="18"/>
      <c r="L11" s="18"/>
      <c r="M11" s="18"/>
      <c r="N11" s="18"/>
    </row>
    <row r="12" spans="1:14" ht="15" x14ac:dyDescent="0.2">
      <c r="A12" s="18"/>
      <c r="B12" s="18"/>
      <c r="C12" s="18"/>
      <c r="D12" s="18"/>
      <c r="E12" s="3" t="s">
        <v>2141</v>
      </c>
      <c r="F12" s="2"/>
      <c r="G12" s="3"/>
      <c r="H12" s="3" t="s">
        <v>2112</v>
      </c>
      <c r="I12" s="2"/>
      <c r="J12" s="3"/>
      <c r="K12" s="3" t="s">
        <v>1348</v>
      </c>
      <c r="L12" s="2"/>
      <c r="M12" s="3"/>
      <c r="N12" s="18"/>
    </row>
    <row r="13" spans="1:14" ht="15" x14ac:dyDescent="0.2">
      <c r="A13" s="18"/>
      <c r="B13" s="18"/>
      <c r="C13" s="18"/>
      <c r="D13" s="18"/>
      <c r="E13" s="45" t="s">
        <v>1280</v>
      </c>
      <c r="F13" s="45" t="s">
        <v>1002</v>
      </c>
      <c r="G13" s="45" t="s">
        <v>30</v>
      </c>
      <c r="H13" s="45" t="s">
        <v>1280</v>
      </c>
      <c r="I13" s="45" t="s">
        <v>1002</v>
      </c>
      <c r="J13" s="45" t="s">
        <v>30</v>
      </c>
      <c r="K13" s="45" t="s">
        <v>1280</v>
      </c>
      <c r="L13" s="45" t="s">
        <v>1002</v>
      </c>
      <c r="M13" s="45" t="s">
        <v>30</v>
      </c>
      <c r="N13" s="18"/>
    </row>
    <row r="14" spans="1:14" ht="15" x14ac:dyDescent="0.2">
      <c r="A14" s="18"/>
      <c r="B14" s="18"/>
      <c r="C14" s="18"/>
      <c r="D14" s="18"/>
      <c r="E14" s="49" t="s">
        <v>51</v>
      </c>
      <c r="F14" s="49" t="s">
        <v>87</v>
      </c>
      <c r="G14" s="49" t="s">
        <v>109</v>
      </c>
      <c r="H14" s="49" t="s">
        <v>51</v>
      </c>
      <c r="I14" s="49" t="s">
        <v>87</v>
      </c>
      <c r="J14" s="49" t="s">
        <v>109</v>
      </c>
      <c r="K14" s="49" t="s">
        <v>51</v>
      </c>
      <c r="L14" s="49" t="s">
        <v>87</v>
      </c>
      <c r="M14" s="49" t="s">
        <v>109</v>
      </c>
      <c r="N14" s="18"/>
    </row>
    <row r="15" spans="1:14" ht="15" x14ac:dyDescent="0.2">
      <c r="A15" s="18"/>
      <c r="B15" s="12" t="s">
        <v>1471</v>
      </c>
      <c r="C15" s="31" t="s">
        <v>1824</v>
      </c>
      <c r="D15" s="49" t="s">
        <v>51</v>
      </c>
      <c r="E15" s="17">
        <v>5715300</v>
      </c>
      <c r="F15" s="17">
        <v>219300</v>
      </c>
      <c r="G15" s="47">
        <v>3.8370689202666499</v>
      </c>
      <c r="H15" s="17">
        <v>5278700</v>
      </c>
      <c r="I15" s="17">
        <v>196600</v>
      </c>
      <c r="J15" s="47">
        <v>3.72440184136246</v>
      </c>
      <c r="K15" s="17">
        <v>4831000</v>
      </c>
      <c r="L15" s="17">
        <v>173100</v>
      </c>
      <c r="M15" s="47">
        <v>3.58310908714552</v>
      </c>
      <c r="N15" s="49" t="s">
        <v>51</v>
      </c>
    </row>
    <row r="16" spans="1:14" ht="15" x14ac:dyDescent="0.2">
      <c r="A16" s="18"/>
      <c r="B16" s="12"/>
      <c r="C16" s="31" t="s">
        <v>1790</v>
      </c>
      <c r="D16" s="49" t="s">
        <v>87</v>
      </c>
      <c r="E16" s="37">
        <v>2693800</v>
      </c>
      <c r="F16" s="37">
        <v>-3600</v>
      </c>
      <c r="G16" s="47">
        <v>-0.13364021085455499</v>
      </c>
      <c r="H16" s="37">
        <v>2577500</v>
      </c>
      <c r="I16" s="37">
        <v>-2900</v>
      </c>
      <c r="J16" s="47">
        <v>-0.112512124151309</v>
      </c>
      <c r="K16" s="37">
        <v>2464600</v>
      </c>
      <c r="L16" s="37">
        <v>-2400</v>
      </c>
      <c r="M16" s="47">
        <v>-9.7378885011767002E-2</v>
      </c>
      <c r="N16" s="49" t="s">
        <v>87</v>
      </c>
    </row>
    <row r="17" spans="1:14" ht="15" x14ac:dyDescent="0.2">
      <c r="A17" s="18"/>
      <c r="B17" s="31" t="s">
        <v>1471</v>
      </c>
      <c r="C17" s="31" t="s">
        <v>1936</v>
      </c>
      <c r="D17" s="49" t="s">
        <v>109</v>
      </c>
      <c r="E17" s="43"/>
      <c r="F17" s="43"/>
      <c r="G17" s="47">
        <v>3.7034287094120999</v>
      </c>
      <c r="H17" s="43"/>
      <c r="I17" s="43"/>
      <c r="J17" s="47">
        <v>3.6118897172111502</v>
      </c>
      <c r="K17" s="43"/>
      <c r="L17" s="43"/>
      <c r="M17" s="47">
        <v>3.48573020213375</v>
      </c>
      <c r="N17" s="49" t="s">
        <v>109</v>
      </c>
    </row>
    <row r="18" spans="1:14" ht="15" x14ac:dyDescent="0.2">
      <c r="A18" s="18"/>
      <c r="B18" s="12" t="s">
        <v>1472</v>
      </c>
      <c r="C18" s="31" t="s">
        <v>1824</v>
      </c>
      <c r="D18" s="49" t="s">
        <v>123</v>
      </c>
      <c r="E18" s="17">
        <v>953000</v>
      </c>
      <c r="F18" s="17">
        <v>12200</v>
      </c>
      <c r="G18" s="47">
        <v>1.28016789087093</v>
      </c>
      <c r="H18" s="17">
        <v>926200</v>
      </c>
      <c r="I18" s="17">
        <v>5000</v>
      </c>
      <c r="J18" s="47">
        <v>0.53984020729864002</v>
      </c>
      <c r="K18" s="17">
        <v>916500</v>
      </c>
      <c r="L18" s="17">
        <v>3300</v>
      </c>
      <c r="M18" s="47">
        <v>0.360065466448445</v>
      </c>
      <c r="N18" s="49" t="s">
        <v>123</v>
      </c>
    </row>
    <row r="19" spans="1:14" ht="15" x14ac:dyDescent="0.2">
      <c r="A19" s="18"/>
      <c r="B19" s="12"/>
      <c r="C19" s="31" t="s">
        <v>1790</v>
      </c>
      <c r="D19" s="49" t="s">
        <v>137</v>
      </c>
      <c r="E19" s="37">
        <v>898300</v>
      </c>
      <c r="F19" s="37">
        <v>-12500</v>
      </c>
      <c r="G19" s="47">
        <v>-1.39151731047534</v>
      </c>
      <c r="H19" s="37">
        <v>916700</v>
      </c>
      <c r="I19" s="37">
        <v>-6000</v>
      </c>
      <c r="J19" s="47">
        <v>-0.65452165375804505</v>
      </c>
      <c r="K19" s="37">
        <v>914600</v>
      </c>
      <c r="L19" s="37">
        <v>-1300</v>
      </c>
      <c r="M19" s="47">
        <v>-0.14213863984255401</v>
      </c>
      <c r="N19" s="49" t="s">
        <v>137</v>
      </c>
    </row>
    <row r="20" spans="1:14" ht="15" x14ac:dyDescent="0.2">
      <c r="A20" s="18"/>
      <c r="B20" s="31" t="s">
        <v>1472</v>
      </c>
      <c r="C20" s="31" t="s">
        <v>1936</v>
      </c>
      <c r="D20" s="49" t="s">
        <v>143</v>
      </c>
      <c r="E20" s="43"/>
      <c r="F20" s="43"/>
      <c r="G20" s="47">
        <v>-0.111349419604408</v>
      </c>
      <c r="H20" s="43"/>
      <c r="I20" s="43"/>
      <c r="J20" s="47">
        <v>-0.11468144645940601</v>
      </c>
      <c r="K20" s="43"/>
      <c r="L20" s="43"/>
      <c r="M20" s="47">
        <v>0.21792682660589099</v>
      </c>
      <c r="N20" s="49" t="s">
        <v>143</v>
      </c>
    </row>
    <row r="21" spans="1:14" ht="15" x14ac:dyDescent="0.2">
      <c r="A21" s="18"/>
      <c r="B21" s="12" t="s">
        <v>19</v>
      </c>
      <c r="C21" s="31" t="s">
        <v>1824</v>
      </c>
      <c r="D21" s="49" t="s">
        <v>348</v>
      </c>
      <c r="E21" s="17">
        <v>413100</v>
      </c>
      <c r="F21" s="17">
        <v>7500</v>
      </c>
      <c r="G21" s="47">
        <v>1.8155410312273099</v>
      </c>
      <c r="H21" s="17">
        <v>376200</v>
      </c>
      <c r="I21" s="17">
        <v>5100</v>
      </c>
      <c r="J21" s="47">
        <v>1.35566188197767</v>
      </c>
      <c r="K21" s="17">
        <v>346300</v>
      </c>
      <c r="L21" s="17">
        <v>3900</v>
      </c>
      <c r="M21" s="47">
        <v>1.1261911637308699</v>
      </c>
      <c r="N21" s="49" t="s">
        <v>348</v>
      </c>
    </row>
    <row r="22" spans="1:14" ht="15" x14ac:dyDescent="0.2">
      <c r="A22" s="18"/>
      <c r="B22" s="12"/>
      <c r="C22" s="31" t="s">
        <v>1790</v>
      </c>
      <c r="D22" s="49" t="s">
        <v>349</v>
      </c>
      <c r="E22" s="37">
        <v>154500</v>
      </c>
      <c r="F22" s="37">
        <v>-800</v>
      </c>
      <c r="G22" s="47">
        <v>-0.51779935275080902</v>
      </c>
      <c r="H22" s="37">
        <v>133500</v>
      </c>
      <c r="I22" s="37">
        <v>-200</v>
      </c>
      <c r="J22" s="47">
        <v>-0.14981273408239701</v>
      </c>
      <c r="K22" s="37">
        <v>118800</v>
      </c>
      <c r="L22" s="37">
        <v>-100</v>
      </c>
      <c r="M22" s="47">
        <v>-8.4175084175084E-2</v>
      </c>
      <c r="N22" s="49" t="s">
        <v>349</v>
      </c>
    </row>
    <row r="23" spans="1:14" ht="15" x14ac:dyDescent="0.2">
      <c r="A23" s="18"/>
      <c r="B23" s="31" t="s">
        <v>19</v>
      </c>
      <c r="C23" s="31" t="s">
        <v>1936</v>
      </c>
      <c r="D23" s="49" t="s">
        <v>377</v>
      </c>
      <c r="E23" s="43"/>
      <c r="F23" s="43"/>
      <c r="G23" s="47">
        <v>1.2977416784764999</v>
      </c>
      <c r="H23" s="43"/>
      <c r="I23" s="43"/>
      <c r="J23" s="47">
        <v>1.20584914789527</v>
      </c>
      <c r="K23" s="43"/>
      <c r="L23" s="43"/>
      <c r="M23" s="47">
        <v>1.04201607955579</v>
      </c>
      <c r="N23" s="49" t="s">
        <v>377</v>
      </c>
    </row>
    <row r="24" spans="1:14" ht="15" x14ac:dyDescent="0.2">
      <c r="A24" s="18"/>
      <c r="B24" s="12" t="s">
        <v>1826</v>
      </c>
      <c r="C24" s="31" t="s">
        <v>1824</v>
      </c>
      <c r="D24" s="49" t="s">
        <v>58</v>
      </c>
      <c r="E24" s="17">
        <v>7081400</v>
      </c>
      <c r="F24" s="17">
        <v>239000</v>
      </c>
      <c r="G24" s="47">
        <v>3.3750388341288402</v>
      </c>
      <c r="H24" s="17">
        <v>6581100</v>
      </c>
      <c r="I24" s="17">
        <v>206700</v>
      </c>
      <c r="J24" s="47">
        <v>3.1408123262068699</v>
      </c>
      <c r="K24" s="17">
        <v>6093800</v>
      </c>
      <c r="L24" s="17">
        <v>180300</v>
      </c>
      <c r="M24" s="47">
        <v>2.9587449538875599</v>
      </c>
      <c r="N24" s="49" t="s">
        <v>58</v>
      </c>
    </row>
    <row r="25" spans="1:14" ht="15" x14ac:dyDescent="0.2">
      <c r="A25" s="18"/>
      <c r="B25" s="12"/>
      <c r="C25" s="31" t="s">
        <v>1790</v>
      </c>
      <c r="D25" s="49" t="s">
        <v>64</v>
      </c>
      <c r="E25" s="37">
        <v>3746600</v>
      </c>
      <c r="F25" s="37">
        <v>-16900</v>
      </c>
      <c r="G25" s="47">
        <v>-0.451075641915337</v>
      </c>
      <c r="H25" s="37">
        <v>3627700</v>
      </c>
      <c r="I25" s="37">
        <v>-9100</v>
      </c>
      <c r="J25" s="47">
        <v>-0.25084764451305203</v>
      </c>
      <c r="K25" s="37">
        <v>3498000</v>
      </c>
      <c r="L25" s="37">
        <v>-3800</v>
      </c>
      <c r="M25" s="47">
        <v>-0.10863350485992</v>
      </c>
      <c r="N25" s="49" t="s">
        <v>64</v>
      </c>
    </row>
    <row r="26" spans="1:14" ht="15" x14ac:dyDescent="0.2">
      <c r="A26" s="18"/>
      <c r="B26" s="27" t="s">
        <v>1826</v>
      </c>
      <c r="C26" s="27" t="s">
        <v>1936</v>
      </c>
      <c r="D26" s="33" t="s">
        <v>68</v>
      </c>
      <c r="E26" s="43"/>
      <c r="F26" s="43"/>
      <c r="G26" s="48">
        <v>2.9239631922135101</v>
      </c>
      <c r="H26" s="43"/>
      <c r="I26" s="43"/>
      <c r="J26" s="48">
        <v>2.8899646816938098</v>
      </c>
      <c r="K26" s="43"/>
      <c r="L26" s="43"/>
      <c r="M26" s="48">
        <v>2.85011144902764</v>
      </c>
      <c r="N26" s="33" t="s">
        <v>68</v>
      </c>
    </row>
  </sheetData>
  <mergeCells count="11">
    <mergeCell ref="D4:E4"/>
    <mergeCell ref="B10:M10"/>
    <mergeCell ref="E12:G12"/>
    <mergeCell ref="H12:J12"/>
    <mergeCell ref="K12:M12"/>
    <mergeCell ref="B15:B16"/>
    <mergeCell ref="B18:B19"/>
    <mergeCell ref="B21:B22"/>
    <mergeCell ref="B24:B25"/>
    <mergeCell ref="A1:C1"/>
    <mergeCell ref="A2:C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'@lists'!$A$92:$B$92</xm:f>
          </x14:formula1>
          <xm:sqref>C8</xm:sqref>
        </x14:dataValidation>
      </x14:dataValidations>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9"/>
  <sheetViews>
    <sheetView workbookViewId="0"/>
  </sheetViews>
  <sheetFormatPr defaultColWidth="11.42578125" defaultRowHeight="12.75" x14ac:dyDescent="0.2"/>
  <cols>
    <col min="1" max="1" width="2.85546875" customWidth="1"/>
    <col min="2" max="2" width="11.42578125" customWidth="1"/>
    <col min="3" max="3" width="15.5703125" customWidth="1"/>
    <col min="4" max="4" width="21.5703125" customWidth="1"/>
    <col min="5" max="5" width="8.28515625" customWidth="1"/>
    <col min="6" max="11" width="16.28515625" customWidth="1"/>
    <col min="12" max="12" width="8.28515625" customWidth="1"/>
  </cols>
  <sheetData>
    <row r="1" spans="1:12" ht="15" x14ac:dyDescent="0.2">
      <c r="A1" s="11" t="s">
        <v>876</v>
      </c>
      <c r="B1" s="10"/>
      <c r="C1" s="10"/>
      <c r="D1" s="18"/>
      <c r="E1" s="18"/>
      <c r="F1" s="18"/>
      <c r="G1" s="18"/>
      <c r="H1" s="18"/>
      <c r="I1" s="18"/>
      <c r="J1" s="18"/>
      <c r="K1" s="18"/>
      <c r="L1" s="18"/>
    </row>
    <row r="2" spans="1:12" ht="15" x14ac:dyDescent="0.2">
      <c r="A2" s="11" t="s">
        <v>1057</v>
      </c>
      <c r="B2" s="10"/>
      <c r="C2" s="10"/>
      <c r="D2" s="18"/>
      <c r="E2" s="18"/>
      <c r="F2" s="18"/>
      <c r="G2" s="18"/>
      <c r="H2" s="18"/>
      <c r="I2" s="18"/>
      <c r="J2" s="18"/>
      <c r="K2" s="18"/>
      <c r="L2" s="18"/>
    </row>
    <row r="3" spans="1:12" ht="14.1" customHeight="1" x14ac:dyDescent="0.2">
      <c r="A3" s="18"/>
      <c r="B3" s="18"/>
      <c r="C3" s="18"/>
      <c r="D3" s="18"/>
      <c r="E3" s="18"/>
      <c r="F3" s="18"/>
      <c r="G3" s="18"/>
      <c r="H3" s="18"/>
      <c r="I3" s="18"/>
      <c r="J3" s="18"/>
      <c r="K3" s="18"/>
      <c r="L3" s="18"/>
    </row>
    <row r="4" spans="1:12" ht="15" x14ac:dyDescent="0.2">
      <c r="A4" s="28"/>
      <c r="B4" s="32" t="s">
        <v>856</v>
      </c>
      <c r="C4" s="38" t="s">
        <v>133</v>
      </c>
      <c r="D4" s="9" t="str">
        <f>IF(C4&lt;&gt;"",VLOOKUP(C4,'@Entities'!A2:B71,2,0),"")</f>
        <v>בנק מסד בע"מ</v>
      </c>
      <c r="E4" s="8"/>
      <c r="F4" s="18"/>
      <c r="G4" s="18"/>
      <c r="H4" s="18"/>
      <c r="I4" s="18"/>
      <c r="J4" s="18"/>
      <c r="K4" s="18"/>
      <c r="L4" s="18"/>
    </row>
    <row r="5" spans="1:12" ht="15" x14ac:dyDescent="0.2">
      <c r="A5" s="25"/>
      <c r="B5" s="25" t="s">
        <v>2118</v>
      </c>
      <c r="C5" s="23">
        <v>43465</v>
      </c>
      <c r="D5" s="18"/>
      <c r="E5" s="18"/>
      <c r="F5" s="18"/>
      <c r="G5" s="18"/>
      <c r="H5" s="18"/>
      <c r="I5" s="18"/>
      <c r="J5" s="18"/>
      <c r="K5" s="18"/>
      <c r="L5" s="18"/>
    </row>
    <row r="6" spans="1:12" ht="15" x14ac:dyDescent="0.2">
      <c r="A6" s="25"/>
      <c r="B6" s="34" t="str">
        <f>"סוג מטבע"&amp;IF(C6="ILS","אלפי ש""""ח","")</f>
        <v>סוג מטבעאלפי ש""ח</v>
      </c>
      <c r="C6" s="39" t="s">
        <v>570</v>
      </c>
      <c r="D6" s="18"/>
      <c r="E6" s="18"/>
      <c r="F6" s="18"/>
      <c r="G6" s="18"/>
      <c r="H6" s="18"/>
      <c r="I6" s="18"/>
      <c r="J6" s="18"/>
      <c r="K6" s="18"/>
      <c r="L6" s="18"/>
    </row>
    <row r="7" spans="1:12" ht="15" x14ac:dyDescent="0.2">
      <c r="A7" s="29"/>
      <c r="B7" s="29"/>
      <c r="C7" s="24"/>
      <c r="D7" s="18"/>
      <c r="E7" s="18"/>
      <c r="F7" s="18"/>
      <c r="G7" s="18"/>
      <c r="H7" s="18"/>
      <c r="I7" s="18"/>
      <c r="J7" s="18"/>
      <c r="K7" s="18"/>
      <c r="L7" s="18"/>
    </row>
    <row r="8" spans="1:12" ht="15" x14ac:dyDescent="0.2">
      <c r="A8" s="30"/>
      <c r="B8" s="30" t="s">
        <v>1511</v>
      </c>
      <c r="C8" s="36" t="str">
        <f>B11</f>
        <v>630-98</v>
      </c>
      <c r="D8" s="18"/>
      <c r="E8" s="18"/>
      <c r="F8" s="18"/>
      <c r="G8" s="18"/>
      <c r="H8" s="18"/>
      <c r="I8" s="18"/>
      <c r="J8" s="18"/>
      <c r="K8" s="18"/>
      <c r="L8" s="18"/>
    </row>
    <row r="9" spans="1:12" ht="14.1" customHeight="1" x14ac:dyDescent="0.2">
      <c r="A9" s="18"/>
      <c r="B9" s="18"/>
      <c r="C9" s="18"/>
      <c r="D9" s="18"/>
      <c r="E9" s="18"/>
      <c r="F9" s="18"/>
      <c r="G9" s="18"/>
      <c r="H9" s="18"/>
      <c r="I9" s="18"/>
      <c r="J9" s="18"/>
      <c r="K9" s="18"/>
      <c r="L9" s="18"/>
    </row>
    <row r="10" spans="1:12" ht="18" customHeight="1" x14ac:dyDescent="0.2">
      <c r="A10" s="18"/>
      <c r="B10" s="7" t="s">
        <v>343</v>
      </c>
      <c r="C10" s="10"/>
      <c r="D10" s="10"/>
      <c r="E10" s="10"/>
      <c r="F10" s="10"/>
      <c r="G10" s="10"/>
      <c r="H10" s="10"/>
      <c r="I10" s="18"/>
      <c r="J10" s="18"/>
      <c r="K10" s="18"/>
      <c r="L10" s="18"/>
    </row>
    <row r="11" spans="1:12" ht="15.75" x14ac:dyDescent="0.2">
      <c r="A11" s="18"/>
      <c r="B11" s="35" t="s">
        <v>342</v>
      </c>
      <c r="C11" s="18"/>
      <c r="D11" s="18"/>
      <c r="E11" s="18"/>
      <c r="F11" s="18"/>
      <c r="G11" s="18"/>
      <c r="H11" s="18"/>
      <c r="I11" s="18"/>
      <c r="J11" s="18"/>
      <c r="K11" s="18"/>
      <c r="L11" s="18"/>
    </row>
    <row r="12" spans="1:12" ht="15" x14ac:dyDescent="0.2">
      <c r="A12" s="18"/>
      <c r="B12" s="18"/>
      <c r="C12" s="18"/>
      <c r="D12" s="18"/>
      <c r="E12" s="18"/>
      <c r="F12" s="3" t="s">
        <v>2141</v>
      </c>
      <c r="G12" s="2"/>
      <c r="H12" s="3"/>
      <c r="I12" s="3" t="s">
        <v>2112</v>
      </c>
      <c r="J12" s="2"/>
      <c r="K12" s="3"/>
      <c r="L12" s="18"/>
    </row>
    <row r="13" spans="1:12" ht="15" x14ac:dyDescent="0.2">
      <c r="A13" s="18"/>
      <c r="B13" s="18"/>
      <c r="C13" s="18"/>
      <c r="D13" s="18"/>
      <c r="E13" s="18"/>
      <c r="F13" s="3" t="s">
        <v>925</v>
      </c>
      <c r="G13" s="3"/>
      <c r="H13" s="3" t="s">
        <v>2064</v>
      </c>
      <c r="I13" s="3" t="s">
        <v>925</v>
      </c>
      <c r="J13" s="3"/>
      <c r="K13" s="3" t="s">
        <v>2064</v>
      </c>
      <c r="L13" s="18"/>
    </row>
    <row r="14" spans="1:12" ht="15" x14ac:dyDescent="0.2">
      <c r="A14" s="18"/>
      <c r="B14" s="18"/>
      <c r="C14" s="18"/>
      <c r="D14" s="18"/>
      <c r="E14" s="18"/>
      <c r="F14" s="45" t="s">
        <v>1318</v>
      </c>
      <c r="G14" s="45" t="s">
        <v>1464</v>
      </c>
      <c r="H14" s="3"/>
      <c r="I14" s="45" t="s">
        <v>1318</v>
      </c>
      <c r="J14" s="45" t="s">
        <v>1464</v>
      </c>
      <c r="K14" s="3"/>
      <c r="L14" s="18"/>
    </row>
    <row r="15" spans="1:12" ht="14.1" customHeight="1" x14ac:dyDescent="0.2">
      <c r="A15" s="18"/>
      <c r="B15" s="18"/>
      <c r="C15" s="18"/>
      <c r="D15" s="18"/>
      <c r="E15" s="18"/>
      <c r="F15" s="40" t="s">
        <v>51</v>
      </c>
      <c r="G15" s="40" t="s">
        <v>87</v>
      </c>
      <c r="H15" s="40" t="s">
        <v>109</v>
      </c>
      <c r="I15" s="40" t="s">
        <v>51</v>
      </c>
      <c r="J15" s="40" t="s">
        <v>87</v>
      </c>
      <c r="K15" s="40" t="s">
        <v>109</v>
      </c>
      <c r="L15" s="18"/>
    </row>
    <row r="16" spans="1:12" ht="15" x14ac:dyDescent="0.2">
      <c r="A16" s="18"/>
      <c r="B16" s="14" t="s">
        <v>1605</v>
      </c>
      <c r="C16" s="14" t="s">
        <v>806</v>
      </c>
      <c r="D16" s="31" t="s">
        <v>841</v>
      </c>
      <c r="E16" s="40" t="s">
        <v>51</v>
      </c>
      <c r="F16" s="17">
        <v>21000</v>
      </c>
      <c r="G16" s="17">
        <v>1500</v>
      </c>
      <c r="H16" s="17">
        <v>22500</v>
      </c>
      <c r="I16" s="17">
        <v>19200</v>
      </c>
      <c r="J16" s="17">
        <v>2600</v>
      </c>
      <c r="K16" s="17">
        <v>21800</v>
      </c>
      <c r="L16" s="40" t="s">
        <v>51</v>
      </c>
    </row>
    <row r="17" spans="1:12" ht="15" x14ac:dyDescent="0.2">
      <c r="A17" s="18"/>
      <c r="B17" s="13"/>
      <c r="C17" s="13"/>
      <c r="D17" s="31" t="s">
        <v>1458</v>
      </c>
      <c r="E17" s="40" t="s">
        <v>87</v>
      </c>
      <c r="F17" s="17">
        <v>0</v>
      </c>
      <c r="G17" s="17">
        <v>0</v>
      </c>
      <c r="H17" s="17">
        <v>0</v>
      </c>
      <c r="I17" s="17">
        <v>0</v>
      </c>
      <c r="J17" s="17">
        <v>0</v>
      </c>
      <c r="K17" s="17">
        <v>0</v>
      </c>
      <c r="L17" s="40" t="s">
        <v>87</v>
      </c>
    </row>
    <row r="18" spans="1:12" ht="15" x14ac:dyDescent="0.2">
      <c r="A18" s="18"/>
      <c r="B18" s="13"/>
      <c r="C18" s="12"/>
      <c r="D18" s="31" t="s">
        <v>1632</v>
      </c>
      <c r="E18" s="40" t="s">
        <v>109</v>
      </c>
      <c r="F18" s="17">
        <v>21000</v>
      </c>
      <c r="G18" s="17">
        <v>1500</v>
      </c>
      <c r="H18" s="17">
        <v>22500</v>
      </c>
      <c r="I18" s="17">
        <v>19200</v>
      </c>
      <c r="J18" s="17">
        <v>2600</v>
      </c>
      <c r="K18" s="17">
        <v>21800</v>
      </c>
      <c r="L18" s="40" t="s">
        <v>109</v>
      </c>
    </row>
    <row r="19" spans="1:12" ht="15" x14ac:dyDescent="0.2">
      <c r="A19" s="18"/>
      <c r="B19" s="13"/>
      <c r="C19" s="14" t="s">
        <v>1606</v>
      </c>
      <c r="D19" s="31" t="s">
        <v>841</v>
      </c>
      <c r="E19" s="40" t="s">
        <v>123</v>
      </c>
      <c r="F19" s="17">
        <v>900</v>
      </c>
      <c r="G19" s="17">
        <v>8900</v>
      </c>
      <c r="H19" s="17">
        <v>9800</v>
      </c>
      <c r="I19" s="17">
        <v>600</v>
      </c>
      <c r="J19" s="17">
        <v>4000</v>
      </c>
      <c r="K19" s="17">
        <v>4600</v>
      </c>
      <c r="L19" s="40" t="s">
        <v>123</v>
      </c>
    </row>
    <row r="20" spans="1:12" ht="15" x14ac:dyDescent="0.2">
      <c r="A20" s="18"/>
      <c r="B20" s="13"/>
      <c r="C20" s="13"/>
      <c r="D20" s="31" t="s">
        <v>1458</v>
      </c>
      <c r="E20" s="40" t="s">
        <v>137</v>
      </c>
      <c r="F20" s="17">
        <v>0</v>
      </c>
      <c r="G20" s="17">
        <v>0</v>
      </c>
      <c r="H20" s="17">
        <v>0</v>
      </c>
      <c r="I20" s="17">
        <v>0</v>
      </c>
      <c r="J20" s="17">
        <v>0</v>
      </c>
      <c r="K20" s="17">
        <v>0</v>
      </c>
      <c r="L20" s="40" t="s">
        <v>137</v>
      </c>
    </row>
    <row r="21" spans="1:12" ht="15" x14ac:dyDescent="0.2">
      <c r="A21" s="18"/>
      <c r="B21" s="13"/>
      <c r="C21" s="12"/>
      <c r="D21" s="31" t="s">
        <v>1632</v>
      </c>
      <c r="E21" s="40" t="s">
        <v>143</v>
      </c>
      <c r="F21" s="17">
        <v>900</v>
      </c>
      <c r="G21" s="17">
        <v>8900</v>
      </c>
      <c r="H21" s="17">
        <v>9800</v>
      </c>
      <c r="I21" s="17">
        <v>600</v>
      </c>
      <c r="J21" s="17">
        <v>4000</v>
      </c>
      <c r="K21" s="17">
        <v>4600</v>
      </c>
      <c r="L21" s="40" t="s">
        <v>143</v>
      </c>
    </row>
    <row r="22" spans="1:12" ht="15" x14ac:dyDescent="0.2">
      <c r="A22" s="18"/>
      <c r="B22" s="12"/>
      <c r="C22" s="12" t="s">
        <v>1808</v>
      </c>
      <c r="D22" s="12"/>
      <c r="E22" s="40" t="s">
        <v>348</v>
      </c>
      <c r="F22" s="17">
        <v>21900</v>
      </c>
      <c r="G22" s="17">
        <v>10400</v>
      </c>
      <c r="H22" s="17">
        <v>32300</v>
      </c>
      <c r="I22" s="17">
        <v>19800</v>
      </c>
      <c r="J22" s="17">
        <v>6600</v>
      </c>
      <c r="K22" s="17">
        <v>26400</v>
      </c>
      <c r="L22" s="40" t="s">
        <v>348</v>
      </c>
    </row>
    <row r="23" spans="1:12" ht="15" x14ac:dyDescent="0.2">
      <c r="A23" s="18"/>
      <c r="B23" s="14" t="s">
        <v>1157</v>
      </c>
      <c r="C23" s="14" t="s">
        <v>1915</v>
      </c>
      <c r="D23" s="31" t="s">
        <v>841</v>
      </c>
      <c r="E23" s="40" t="s">
        <v>349</v>
      </c>
      <c r="F23" s="17">
        <v>500</v>
      </c>
      <c r="G23" s="17">
        <v>4600</v>
      </c>
      <c r="H23" s="17">
        <v>5100</v>
      </c>
      <c r="I23" s="17">
        <v>300</v>
      </c>
      <c r="J23" s="17">
        <v>3300</v>
      </c>
      <c r="K23" s="17">
        <v>3600</v>
      </c>
      <c r="L23" s="40" t="s">
        <v>349</v>
      </c>
    </row>
    <row r="24" spans="1:12" ht="15" x14ac:dyDescent="0.2">
      <c r="A24" s="18"/>
      <c r="B24" s="13"/>
      <c r="C24" s="13"/>
      <c r="D24" s="31" t="s">
        <v>1458</v>
      </c>
      <c r="E24" s="40" t="s">
        <v>377</v>
      </c>
      <c r="F24" s="17">
        <v>0</v>
      </c>
      <c r="G24" s="17">
        <v>0</v>
      </c>
      <c r="H24" s="17">
        <v>0</v>
      </c>
      <c r="I24" s="17">
        <v>0</v>
      </c>
      <c r="J24" s="17">
        <v>0</v>
      </c>
      <c r="K24" s="17">
        <v>0</v>
      </c>
      <c r="L24" s="40" t="s">
        <v>377</v>
      </c>
    </row>
    <row r="25" spans="1:12" ht="15" x14ac:dyDescent="0.2">
      <c r="A25" s="18"/>
      <c r="B25" s="13"/>
      <c r="C25" s="12"/>
      <c r="D25" s="31" t="s">
        <v>1632</v>
      </c>
      <c r="E25" s="40" t="s">
        <v>58</v>
      </c>
      <c r="F25" s="17">
        <v>500</v>
      </c>
      <c r="G25" s="17">
        <v>4600</v>
      </c>
      <c r="H25" s="17">
        <v>5100</v>
      </c>
      <c r="I25" s="17">
        <v>300</v>
      </c>
      <c r="J25" s="17">
        <v>3300</v>
      </c>
      <c r="K25" s="17">
        <v>3600</v>
      </c>
      <c r="L25" s="40" t="s">
        <v>58</v>
      </c>
    </row>
    <row r="26" spans="1:12" ht="15" x14ac:dyDescent="0.2">
      <c r="A26" s="18"/>
      <c r="B26" s="13"/>
      <c r="C26" s="14" t="s">
        <v>1158</v>
      </c>
      <c r="D26" s="31" t="s">
        <v>841</v>
      </c>
      <c r="E26" s="40" t="s">
        <v>64</v>
      </c>
      <c r="F26" s="17">
        <v>-100</v>
      </c>
      <c r="G26" s="17">
        <v>2800</v>
      </c>
      <c r="H26" s="17">
        <v>2700</v>
      </c>
      <c r="I26" s="17">
        <v>0</v>
      </c>
      <c r="J26" s="17">
        <v>1700</v>
      </c>
      <c r="K26" s="17">
        <v>1700</v>
      </c>
      <c r="L26" s="40" t="s">
        <v>64</v>
      </c>
    </row>
    <row r="27" spans="1:12" ht="15" x14ac:dyDescent="0.2">
      <c r="A27" s="18"/>
      <c r="B27" s="13"/>
      <c r="C27" s="13"/>
      <c r="D27" s="31" t="s">
        <v>1458</v>
      </c>
      <c r="E27" s="40" t="s">
        <v>68</v>
      </c>
      <c r="F27" s="17">
        <v>0</v>
      </c>
      <c r="G27" s="17">
        <v>0</v>
      </c>
      <c r="H27" s="17">
        <v>0</v>
      </c>
      <c r="I27" s="17">
        <v>0</v>
      </c>
      <c r="J27" s="17">
        <v>0</v>
      </c>
      <c r="K27" s="17">
        <v>0</v>
      </c>
      <c r="L27" s="40" t="s">
        <v>68</v>
      </c>
    </row>
    <row r="28" spans="1:12" ht="15" x14ac:dyDescent="0.2">
      <c r="A28" s="18"/>
      <c r="B28" s="13"/>
      <c r="C28" s="12"/>
      <c r="D28" s="31" t="s">
        <v>1632</v>
      </c>
      <c r="E28" s="40" t="s">
        <v>75</v>
      </c>
      <c r="F28" s="17">
        <v>-100</v>
      </c>
      <c r="G28" s="17">
        <v>2800</v>
      </c>
      <c r="H28" s="17">
        <v>2700</v>
      </c>
      <c r="I28" s="17">
        <v>0</v>
      </c>
      <c r="J28" s="17">
        <v>1700</v>
      </c>
      <c r="K28" s="17">
        <v>1700</v>
      </c>
      <c r="L28" s="40" t="s">
        <v>75</v>
      </c>
    </row>
    <row r="29" spans="1:12" ht="15" x14ac:dyDescent="0.2">
      <c r="A29" s="18"/>
      <c r="B29" s="14"/>
      <c r="C29" s="14" t="s">
        <v>1738</v>
      </c>
      <c r="D29" s="14"/>
      <c r="E29" s="42" t="s">
        <v>78</v>
      </c>
      <c r="F29" s="37">
        <v>400</v>
      </c>
      <c r="G29" s="37">
        <v>7400</v>
      </c>
      <c r="H29" s="37">
        <v>7800</v>
      </c>
      <c r="I29" s="37">
        <v>300</v>
      </c>
      <c r="J29" s="37">
        <v>5000</v>
      </c>
      <c r="K29" s="37">
        <v>5300</v>
      </c>
      <c r="L29" s="42" t="s">
        <v>78</v>
      </c>
    </row>
  </sheetData>
  <mergeCells count="18">
    <mergeCell ref="A1:C1"/>
    <mergeCell ref="A2:C2"/>
    <mergeCell ref="D4:E4"/>
    <mergeCell ref="B10:H10"/>
    <mergeCell ref="F12:H12"/>
    <mergeCell ref="I12:K12"/>
    <mergeCell ref="F13:G13"/>
    <mergeCell ref="H13:H14"/>
    <mergeCell ref="I13:J13"/>
    <mergeCell ref="K13:K14"/>
    <mergeCell ref="B16:B22"/>
    <mergeCell ref="C16:C18"/>
    <mergeCell ref="C19:C21"/>
    <mergeCell ref="C22:D22"/>
    <mergeCell ref="B23:B29"/>
    <mergeCell ref="C23:C25"/>
    <mergeCell ref="C26:C28"/>
    <mergeCell ref="C29:D2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'@lists'!$A$93:$B$93</xm:f>
          </x14:formula1>
          <xm:sqref>C8</xm:sqref>
        </x14:dataValidation>
      </x14:dataValidations>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2"/>
  <sheetViews>
    <sheetView workbookViewId="0"/>
  </sheetViews>
  <sheetFormatPr defaultColWidth="11.42578125" defaultRowHeight="12.75" x14ac:dyDescent="0.2"/>
  <cols>
    <col min="1" max="1" width="13.5703125" customWidth="1"/>
    <col min="2" max="2" width="8" customWidth="1"/>
    <col min="3" max="3" width="13.5703125" customWidth="1"/>
    <col min="4" max="4" width="26.42578125" customWidth="1"/>
    <col min="5" max="5" width="8.28515625" customWidth="1"/>
    <col min="6" max="25" width="13.5703125" customWidth="1"/>
    <col min="26" max="26" width="8.28515625" customWidth="1"/>
  </cols>
  <sheetData>
    <row r="1" spans="1:26"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row>
    <row r="2" spans="1:26"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row>
    <row r="3" spans="1:26" ht="15" x14ac:dyDescent="0.2">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row>
    <row r="5" spans="1:26"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row>
    <row r="6" spans="1:26"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row>
    <row r="7" spans="1:26"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row>
    <row r="8" spans="1:26" ht="15" x14ac:dyDescent="0.2">
      <c r="A8" s="30"/>
      <c r="B8" s="30" t="s">
        <v>1511</v>
      </c>
      <c r="C8" s="36" t="str">
        <f>B11</f>
        <v>630-99</v>
      </c>
      <c r="D8" s="18"/>
      <c r="E8" s="18"/>
      <c r="F8" s="18"/>
      <c r="G8" s="18"/>
      <c r="H8" s="18"/>
      <c r="I8" s="18"/>
      <c r="J8" s="18"/>
      <c r="K8" s="18"/>
      <c r="L8" s="18"/>
      <c r="M8" s="18"/>
      <c r="N8" s="18"/>
      <c r="O8" s="18"/>
      <c r="P8" s="18"/>
      <c r="Q8" s="18"/>
      <c r="R8" s="18"/>
      <c r="S8" s="18"/>
      <c r="T8" s="18"/>
      <c r="U8" s="18"/>
      <c r="V8" s="18"/>
      <c r="W8" s="18"/>
      <c r="X8" s="18"/>
      <c r="Y8" s="18"/>
      <c r="Z8" s="18"/>
    </row>
    <row r="9" spans="1:26" ht="15" x14ac:dyDescent="0.2">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20.25" x14ac:dyDescent="0.2">
      <c r="A10" s="18"/>
      <c r="B10" s="77" t="s">
        <v>345</v>
      </c>
      <c r="C10" s="10"/>
      <c r="D10" s="10"/>
      <c r="E10" s="10"/>
      <c r="F10" s="10"/>
      <c r="G10" s="10"/>
      <c r="H10" s="10"/>
      <c r="I10" s="10"/>
      <c r="J10" s="10"/>
      <c r="K10" s="10"/>
      <c r="L10" s="10"/>
      <c r="M10" s="10"/>
      <c r="N10" s="73"/>
      <c r="O10" s="18"/>
      <c r="P10" s="18"/>
      <c r="Q10" s="18"/>
      <c r="R10" s="18"/>
      <c r="S10" s="18"/>
      <c r="T10" s="18"/>
      <c r="U10" s="18"/>
      <c r="V10" s="18"/>
      <c r="W10" s="18"/>
      <c r="X10" s="18"/>
      <c r="Y10" s="18"/>
      <c r="Z10" s="18"/>
    </row>
    <row r="11" spans="1:26" ht="15" x14ac:dyDescent="0.2">
      <c r="A11" s="18"/>
      <c r="B11" s="15" t="s">
        <v>344</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x14ac:dyDescent="0.2">
      <c r="A12" s="18"/>
      <c r="B12" s="18"/>
      <c r="C12" s="18"/>
      <c r="D12" s="18"/>
      <c r="E12" s="18"/>
      <c r="F12" s="3" t="s">
        <v>2141</v>
      </c>
      <c r="G12" s="2"/>
      <c r="H12" s="2"/>
      <c r="I12" s="2"/>
      <c r="J12" s="2"/>
      <c r="K12" s="2"/>
      <c r="L12" s="2"/>
      <c r="M12" s="2"/>
      <c r="N12" s="2"/>
      <c r="O12" s="3"/>
      <c r="P12" s="3" t="s">
        <v>2112</v>
      </c>
      <c r="Q12" s="2"/>
      <c r="R12" s="2"/>
      <c r="S12" s="2"/>
      <c r="T12" s="2"/>
      <c r="U12" s="2"/>
      <c r="V12" s="2"/>
      <c r="W12" s="2"/>
      <c r="X12" s="2"/>
      <c r="Y12" s="3"/>
      <c r="Z12" s="18"/>
    </row>
    <row r="13" spans="1:26" ht="15" x14ac:dyDescent="0.2">
      <c r="A13" s="18"/>
      <c r="B13" s="18"/>
      <c r="C13" s="18"/>
      <c r="D13" s="18"/>
      <c r="E13" s="18"/>
      <c r="F13" s="3" t="s">
        <v>1699</v>
      </c>
      <c r="G13" s="2"/>
      <c r="H13" s="3"/>
      <c r="I13" s="3" t="s">
        <v>1192</v>
      </c>
      <c r="J13" s="2"/>
      <c r="K13" s="2"/>
      <c r="L13" s="2"/>
      <c r="M13" s="2"/>
      <c r="N13" s="2"/>
      <c r="O13" s="3"/>
      <c r="P13" s="3" t="s">
        <v>1699</v>
      </c>
      <c r="Q13" s="2"/>
      <c r="R13" s="3"/>
      <c r="S13" s="3" t="s">
        <v>1192</v>
      </c>
      <c r="T13" s="2"/>
      <c r="U13" s="2"/>
      <c r="V13" s="3"/>
      <c r="W13" s="3" t="s">
        <v>1070</v>
      </c>
      <c r="X13" s="2"/>
      <c r="Y13" s="3"/>
      <c r="Z13" s="18"/>
    </row>
    <row r="14" spans="1:26" ht="15" x14ac:dyDescent="0.2">
      <c r="A14" s="18"/>
      <c r="B14" s="18"/>
      <c r="C14" s="18"/>
      <c r="D14" s="18"/>
      <c r="E14" s="18"/>
      <c r="F14" s="3" t="s">
        <v>1632</v>
      </c>
      <c r="G14" s="3" t="s">
        <v>945</v>
      </c>
      <c r="H14" s="3" t="s">
        <v>904</v>
      </c>
      <c r="I14" s="3" t="s">
        <v>1781</v>
      </c>
      <c r="J14" s="45"/>
      <c r="K14" s="3" t="s">
        <v>904</v>
      </c>
      <c r="L14" s="3" t="s">
        <v>1898</v>
      </c>
      <c r="M14" s="3" t="s">
        <v>1070</v>
      </c>
      <c r="N14" s="2"/>
      <c r="O14" s="3"/>
      <c r="P14" s="3" t="s">
        <v>1632</v>
      </c>
      <c r="Q14" s="3" t="s">
        <v>945</v>
      </c>
      <c r="R14" s="3" t="s">
        <v>904</v>
      </c>
      <c r="S14" s="3" t="s">
        <v>1781</v>
      </c>
      <c r="T14" s="45"/>
      <c r="U14" s="3" t="s">
        <v>904</v>
      </c>
      <c r="V14" s="3" t="s">
        <v>1898</v>
      </c>
      <c r="W14" s="3" t="s">
        <v>973</v>
      </c>
      <c r="X14" s="3" t="s">
        <v>1463</v>
      </c>
      <c r="Y14" s="3" t="s">
        <v>1294</v>
      </c>
      <c r="Z14" s="18"/>
    </row>
    <row r="15" spans="1:26" ht="32.1" customHeight="1" x14ac:dyDescent="0.2">
      <c r="A15" s="18"/>
      <c r="B15" s="18"/>
      <c r="C15" s="18"/>
      <c r="D15" s="18"/>
      <c r="E15" s="18"/>
      <c r="F15" s="3"/>
      <c r="G15" s="3"/>
      <c r="H15" s="3"/>
      <c r="I15" s="3"/>
      <c r="J15" s="45" t="s">
        <v>1433</v>
      </c>
      <c r="K15" s="3"/>
      <c r="L15" s="3"/>
      <c r="M15" s="45" t="s">
        <v>973</v>
      </c>
      <c r="N15" s="45" t="s">
        <v>1463</v>
      </c>
      <c r="O15" s="45" t="s">
        <v>1294</v>
      </c>
      <c r="P15" s="3"/>
      <c r="Q15" s="3"/>
      <c r="R15" s="3"/>
      <c r="S15" s="3"/>
      <c r="T15" s="45" t="s">
        <v>1433</v>
      </c>
      <c r="U15" s="3"/>
      <c r="V15" s="3"/>
      <c r="W15" s="3"/>
      <c r="X15" s="3"/>
      <c r="Y15" s="3"/>
      <c r="Z15" s="18"/>
    </row>
    <row r="16" spans="1:26" ht="15" x14ac:dyDescent="0.2">
      <c r="A16" s="18"/>
      <c r="B16" s="18"/>
      <c r="C16" s="18"/>
      <c r="D16" s="18"/>
      <c r="E16" s="18"/>
      <c r="F16" s="49" t="s">
        <v>51</v>
      </c>
      <c r="G16" s="49" t="s">
        <v>87</v>
      </c>
      <c r="H16" s="49" t="s">
        <v>109</v>
      </c>
      <c r="I16" s="49" t="s">
        <v>123</v>
      </c>
      <c r="J16" s="49" t="s">
        <v>137</v>
      </c>
      <c r="K16" s="49" t="s">
        <v>143</v>
      </c>
      <c r="L16" s="49" t="s">
        <v>348</v>
      </c>
      <c r="M16" s="49" t="s">
        <v>349</v>
      </c>
      <c r="N16" s="49" t="s">
        <v>377</v>
      </c>
      <c r="O16" s="49" t="s">
        <v>58</v>
      </c>
      <c r="P16" s="49" t="s">
        <v>51</v>
      </c>
      <c r="Q16" s="49" t="s">
        <v>87</v>
      </c>
      <c r="R16" s="49" t="s">
        <v>109</v>
      </c>
      <c r="S16" s="49" t="s">
        <v>123</v>
      </c>
      <c r="T16" s="49" t="s">
        <v>137</v>
      </c>
      <c r="U16" s="49" t="s">
        <v>143</v>
      </c>
      <c r="V16" s="49" t="s">
        <v>348</v>
      </c>
      <c r="W16" s="49" t="s">
        <v>349</v>
      </c>
      <c r="X16" s="49" t="s">
        <v>377</v>
      </c>
      <c r="Y16" s="49" t="s">
        <v>58</v>
      </c>
      <c r="Z16" s="18"/>
    </row>
    <row r="17" spans="1:26" ht="15" x14ac:dyDescent="0.2">
      <c r="A17" s="18"/>
      <c r="B17" s="14" t="s">
        <v>1931</v>
      </c>
      <c r="C17" s="12" t="s">
        <v>1221</v>
      </c>
      <c r="D17" s="12"/>
      <c r="E17" s="49" t="s">
        <v>51</v>
      </c>
      <c r="F17" s="17">
        <v>23800</v>
      </c>
      <c r="G17" s="17">
        <v>19400</v>
      </c>
      <c r="H17" s="17">
        <v>0</v>
      </c>
      <c r="I17" s="17">
        <v>23800</v>
      </c>
      <c r="J17" s="17">
        <v>21700</v>
      </c>
      <c r="K17" s="17">
        <v>0</v>
      </c>
      <c r="L17" s="17">
        <v>0</v>
      </c>
      <c r="M17" s="17">
        <v>-100</v>
      </c>
      <c r="N17" s="17">
        <v>0</v>
      </c>
      <c r="O17" s="17">
        <v>100</v>
      </c>
      <c r="P17" s="17">
        <v>32600</v>
      </c>
      <c r="Q17" s="17">
        <v>32600</v>
      </c>
      <c r="R17" s="17">
        <v>0</v>
      </c>
      <c r="S17" s="17">
        <v>32600</v>
      </c>
      <c r="T17" s="17">
        <v>30400</v>
      </c>
      <c r="U17" s="17">
        <v>0</v>
      </c>
      <c r="V17" s="17">
        <v>0</v>
      </c>
      <c r="W17" s="17">
        <v>0</v>
      </c>
      <c r="X17" s="17">
        <v>0</v>
      </c>
      <c r="Y17" s="17">
        <v>100</v>
      </c>
      <c r="Z17" s="49" t="s">
        <v>51</v>
      </c>
    </row>
    <row r="18" spans="1:26" ht="15" x14ac:dyDescent="0.2">
      <c r="A18" s="18"/>
      <c r="B18" s="13"/>
      <c r="C18" s="12" t="s">
        <v>1321</v>
      </c>
      <c r="D18" s="12"/>
      <c r="E18" s="49" t="s">
        <v>87</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49" t="s">
        <v>87</v>
      </c>
    </row>
    <row r="19" spans="1:26" ht="15" x14ac:dyDescent="0.2">
      <c r="A19" s="18"/>
      <c r="B19" s="13"/>
      <c r="C19" s="12" t="s">
        <v>2139</v>
      </c>
      <c r="D19" s="12"/>
      <c r="E19" s="49" t="s">
        <v>109</v>
      </c>
      <c r="F19" s="17">
        <v>176900</v>
      </c>
      <c r="G19" s="17">
        <v>150000</v>
      </c>
      <c r="H19" s="17">
        <v>19600</v>
      </c>
      <c r="I19" s="17">
        <v>176900</v>
      </c>
      <c r="J19" s="17">
        <v>155400</v>
      </c>
      <c r="K19" s="17">
        <v>19600</v>
      </c>
      <c r="L19" s="17">
        <v>2800</v>
      </c>
      <c r="M19" s="17">
        <v>3200</v>
      </c>
      <c r="N19" s="17">
        <v>300</v>
      </c>
      <c r="O19" s="17">
        <v>6400</v>
      </c>
      <c r="P19" s="17">
        <v>134700</v>
      </c>
      <c r="Q19" s="17">
        <v>123100</v>
      </c>
      <c r="R19" s="17">
        <v>9800</v>
      </c>
      <c r="S19" s="17">
        <v>134700</v>
      </c>
      <c r="T19" s="17">
        <v>116700</v>
      </c>
      <c r="U19" s="17">
        <v>9800</v>
      </c>
      <c r="V19" s="17">
        <v>1500</v>
      </c>
      <c r="W19" s="17">
        <v>2200</v>
      </c>
      <c r="X19" s="17">
        <v>100</v>
      </c>
      <c r="Y19" s="17">
        <v>3600</v>
      </c>
      <c r="Z19" s="49" t="s">
        <v>109</v>
      </c>
    </row>
    <row r="20" spans="1:26" ht="15" x14ac:dyDescent="0.2">
      <c r="A20" s="18"/>
      <c r="B20" s="13"/>
      <c r="C20" s="12" t="s">
        <v>836</v>
      </c>
      <c r="D20" s="14"/>
      <c r="E20" s="49" t="s">
        <v>123</v>
      </c>
      <c r="F20" s="17">
        <v>369400</v>
      </c>
      <c r="G20" s="17">
        <v>368500</v>
      </c>
      <c r="H20" s="17">
        <v>700</v>
      </c>
      <c r="I20" s="17">
        <v>368700</v>
      </c>
      <c r="J20" s="17">
        <v>154900</v>
      </c>
      <c r="K20" s="17">
        <v>0</v>
      </c>
      <c r="L20" s="17">
        <v>0</v>
      </c>
      <c r="M20" s="17">
        <v>-700</v>
      </c>
      <c r="N20" s="17">
        <v>4000</v>
      </c>
      <c r="O20" s="17">
        <v>1700</v>
      </c>
      <c r="P20" s="17">
        <v>261400</v>
      </c>
      <c r="Q20" s="17">
        <v>252200</v>
      </c>
      <c r="R20" s="17">
        <v>9000</v>
      </c>
      <c r="S20" s="17">
        <v>260400</v>
      </c>
      <c r="T20" s="17">
        <v>178500</v>
      </c>
      <c r="U20" s="17">
        <v>8100</v>
      </c>
      <c r="V20" s="17">
        <v>7900</v>
      </c>
      <c r="W20" s="17">
        <v>300</v>
      </c>
      <c r="X20" s="17">
        <v>-300</v>
      </c>
      <c r="Y20" s="17">
        <v>6200</v>
      </c>
      <c r="Z20" s="49" t="s">
        <v>123</v>
      </c>
    </row>
    <row r="21" spans="1:26" ht="15" x14ac:dyDescent="0.2">
      <c r="A21" s="18"/>
      <c r="B21" s="13"/>
      <c r="C21" s="12" t="s">
        <v>1397</v>
      </c>
      <c r="D21" s="71"/>
      <c r="E21" s="49" t="s">
        <v>137</v>
      </c>
      <c r="F21" s="17">
        <v>0</v>
      </c>
      <c r="G21" s="52"/>
      <c r="H21" s="52"/>
      <c r="I21" s="52"/>
      <c r="J21" s="52"/>
      <c r="K21" s="52"/>
      <c r="L21" s="52"/>
      <c r="M21" s="52"/>
      <c r="N21" s="52"/>
      <c r="O21" s="52"/>
      <c r="P21" s="17"/>
      <c r="Q21" s="52"/>
      <c r="R21" s="52"/>
      <c r="S21" s="52"/>
      <c r="T21" s="52"/>
      <c r="U21" s="52"/>
      <c r="V21" s="52"/>
      <c r="W21" s="52"/>
      <c r="X21" s="52"/>
      <c r="Y21" s="52"/>
      <c r="Z21" s="49" t="s">
        <v>137</v>
      </c>
    </row>
    <row r="22" spans="1:26" ht="15" x14ac:dyDescent="0.2">
      <c r="A22" s="18"/>
      <c r="B22" s="13"/>
      <c r="C22" s="12" t="s">
        <v>837</v>
      </c>
      <c r="D22" s="12"/>
      <c r="E22" s="49" t="s">
        <v>143</v>
      </c>
      <c r="F22" s="17">
        <v>110200</v>
      </c>
      <c r="G22" s="17">
        <v>110100</v>
      </c>
      <c r="H22" s="17">
        <v>100</v>
      </c>
      <c r="I22" s="17">
        <v>110200</v>
      </c>
      <c r="J22" s="17">
        <v>108500</v>
      </c>
      <c r="K22" s="17">
        <v>100</v>
      </c>
      <c r="L22" s="17">
        <v>0</v>
      </c>
      <c r="M22" s="17">
        <v>100</v>
      </c>
      <c r="N22" s="17">
        <v>1900</v>
      </c>
      <c r="O22" s="17">
        <v>400</v>
      </c>
      <c r="P22" s="17">
        <v>102800</v>
      </c>
      <c r="Q22" s="17">
        <v>100900</v>
      </c>
      <c r="R22" s="17">
        <v>2000</v>
      </c>
      <c r="S22" s="17">
        <v>102800</v>
      </c>
      <c r="T22" s="17">
        <v>93700</v>
      </c>
      <c r="U22" s="17">
        <v>2000</v>
      </c>
      <c r="V22" s="17">
        <v>2000</v>
      </c>
      <c r="W22" s="17">
        <v>100</v>
      </c>
      <c r="X22" s="17">
        <v>0</v>
      </c>
      <c r="Y22" s="17">
        <v>2300</v>
      </c>
      <c r="Z22" s="49" t="s">
        <v>143</v>
      </c>
    </row>
    <row r="23" spans="1:26" ht="15" x14ac:dyDescent="0.2">
      <c r="A23" s="18"/>
      <c r="B23" s="13"/>
      <c r="C23" s="12" t="s">
        <v>775</v>
      </c>
      <c r="D23" s="12"/>
      <c r="E23" s="49" t="s">
        <v>348</v>
      </c>
      <c r="F23" s="17">
        <v>24600</v>
      </c>
      <c r="G23" s="17">
        <v>24500</v>
      </c>
      <c r="H23" s="17">
        <v>0</v>
      </c>
      <c r="I23" s="17">
        <v>19800</v>
      </c>
      <c r="J23" s="17">
        <v>16800</v>
      </c>
      <c r="K23" s="17">
        <v>0</v>
      </c>
      <c r="L23" s="17">
        <v>0</v>
      </c>
      <c r="M23" s="17">
        <v>0</v>
      </c>
      <c r="N23" s="17">
        <v>0</v>
      </c>
      <c r="O23" s="17">
        <v>100</v>
      </c>
      <c r="P23" s="17">
        <v>29200</v>
      </c>
      <c r="Q23" s="17">
        <v>29200</v>
      </c>
      <c r="R23" s="17">
        <v>0</v>
      </c>
      <c r="S23" s="17">
        <v>19100</v>
      </c>
      <c r="T23" s="17">
        <v>16000</v>
      </c>
      <c r="U23" s="17">
        <v>0</v>
      </c>
      <c r="V23" s="17">
        <v>0</v>
      </c>
      <c r="W23" s="17">
        <v>0</v>
      </c>
      <c r="X23" s="17">
        <v>0</v>
      </c>
      <c r="Y23" s="17">
        <v>100</v>
      </c>
      <c r="Z23" s="49" t="s">
        <v>348</v>
      </c>
    </row>
    <row r="24" spans="1:26" ht="15" x14ac:dyDescent="0.2">
      <c r="A24" s="18"/>
      <c r="B24" s="13"/>
      <c r="C24" s="12" t="s">
        <v>1506</v>
      </c>
      <c r="D24" s="12"/>
      <c r="E24" s="49" t="s">
        <v>349</v>
      </c>
      <c r="F24" s="17">
        <v>145300</v>
      </c>
      <c r="G24" s="17">
        <v>142100</v>
      </c>
      <c r="H24" s="17">
        <v>100</v>
      </c>
      <c r="I24" s="17">
        <v>145300</v>
      </c>
      <c r="J24" s="17">
        <v>127800</v>
      </c>
      <c r="K24" s="17">
        <v>100</v>
      </c>
      <c r="L24" s="17">
        <v>100</v>
      </c>
      <c r="M24" s="17">
        <v>-6000</v>
      </c>
      <c r="N24" s="17">
        <v>-300</v>
      </c>
      <c r="O24" s="17">
        <v>1100</v>
      </c>
      <c r="P24" s="17">
        <v>147700</v>
      </c>
      <c r="Q24" s="17">
        <v>114600</v>
      </c>
      <c r="R24" s="17">
        <v>20900</v>
      </c>
      <c r="S24" s="17">
        <v>147700</v>
      </c>
      <c r="T24" s="17">
        <v>131200</v>
      </c>
      <c r="U24" s="17">
        <v>20900</v>
      </c>
      <c r="V24" s="17">
        <v>4100</v>
      </c>
      <c r="W24" s="17">
        <v>1100</v>
      </c>
      <c r="X24" s="17">
        <v>200</v>
      </c>
      <c r="Y24" s="17">
        <v>6700</v>
      </c>
      <c r="Z24" s="49" t="s">
        <v>349</v>
      </c>
    </row>
    <row r="25" spans="1:26" ht="15" x14ac:dyDescent="0.2">
      <c r="A25" s="18"/>
      <c r="B25" s="13"/>
      <c r="C25" s="12" t="s">
        <v>919</v>
      </c>
      <c r="D25" s="12"/>
      <c r="E25" s="49" t="s">
        <v>377</v>
      </c>
      <c r="F25" s="17">
        <v>11300</v>
      </c>
      <c r="G25" s="17">
        <v>7400</v>
      </c>
      <c r="H25" s="17">
        <v>0</v>
      </c>
      <c r="I25" s="17">
        <v>11300</v>
      </c>
      <c r="J25" s="17">
        <v>6500</v>
      </c>
      <c r="K25" s="17">
        <v>0</v>
      </c>
      <c r="L25" s="17">
        <v>0</v>
      </c>
      <c r="M25" s="17">
        <v>0</v>
      </c>
      <c r="N25" s="17">
        <v>0</v>
      </c>
      <c r="O25" s="17">
        <v>100</v>
      </c>
      <c r="P25" s="17">
        <v>14000</v>
      </c>
      <c r="Q25" s="17">
        <v>13600</v>
      </c>
      <c r="R25" s="17">
        <v>0</v>
      </c>
      <c r="S25" s="17">
        <v>14000</v>
      </c>
      <c r="T25" s="17">
        <v>9700</v>
      </c>
      <c r="U25" s="17">
        <v>0</v>
      </c>
      <c r="V25" s="17">
        <v>0</v>
      </c>
      <c r="W25" s="17">
        <v>0</v>
      </c>
      <c r="X25" s="17">
        <v>0</v>
      </c>
      <c r="Y25" s="17">
        <v>100</v>
      </c>
      <c r="Z25" s="49" t="s">
        <v>377</v>
      </c>
    </row>
    <row r="26" spans="1:26" ht="15" x14ac:dyDescent="0.2">
      <c r="A26" s="18"/>
      <c r="B26" s="13"/>
      <c r="C26" s="12" t="s">
        <v>2125</v>
      </c>
      <c r="D26" s="12"/>
      <c r="E26" s="49" t="s">
        <v>58</v>
      </c>
      <c r="F26" s="17">
        <v>68000</v>
      </c>
      <c r="G26" s="17">
        <v>55800</v>
      </c>
      <c r="H26" s="17">
        <v>5000</v>
      </c>
      <c r="I26" s="17">
        <v>68000</v>
      </c>
      <c r="J26" s="17">
        <v>54600</v>
      </c>
      <c r="K26" s="17">
        <v>5000</v>
      </c>
      <c r="L26" s="17">
        <v>0</v>
      </c>
      <c r="M26" s="17">
        <v>0</v>
      </c>
      <c r="N26" s="17">
        <v>100</v>
      </c>
      <c r="O26" s="17">
        <v>1300</v>
      </c>
      <c r="P26" s="17">
        <v>68600</v>
      </c>
      <c r="Q26" s="17">
        <v>63000</v>
      </c>
      <c r="R26" s="17">
        <v>5000</v>
      </c>
      <c r="S26" s="17">
        <v>68600</v>
      </c>
      <c r="T26" s="17">
        <v>55100</v>
      </c>
      <c r="U26" s="17">
        <v>5000</v>
      </c>
      <c r="V26" s="17">
        <v>0</v>
      </c>
      <c r="W26" s="17">
        <v>1200</v>
      </c>
      <c r="X26" s="17">
        <v>200</v>
      </c>
      <c r="Y26" s="17">
        <v>1400</v>
      </c>
      <c r="Z26" s="49" t="s">
        <v>58</v>
      </c>
    </row>
    <row r="27" spans="1:26" ht="15" x14ac:dyDescent="0.2">
      <c r="A27" s="18"/>
      <c r="B27" s="13"/>
      <c r="C27" s="12" t="s">
        <v>1475</v>
      </c>
      <c r="D27" s="12"/>
      <c r="E27" s="49" t="s">
        <v>64</v>
      </c>
      <c r="F27" s="17">
        <v>6000</v>
      </c>
      <c r="G27" s="17">
        <v>5800</v>
      </c>
      <c r="H27" s="17">
        <v>200</v>
      </c>
      <c r="I27" s="17">
        <v>6000</v>
      </c>
      <c r="J27" s="17">
        <v>4400</v>
      </c>
      <c r="K27" s="17">
        <v>200</v>
      </c>
      <c r="L27" s="17">
        <v>200</v>
      </c>
      <c r="M27" s="17">
        <v>200</v>
      </c>
      <c r="N27" s="17">
        <v>200</v>
      </c>
      <c r="O27" s="17">
        <v>0</v>
      </c>
      <c r="P27" s="17">
        <v>7800</v>
      </c>
      <c r="Q27" s="17">
        <v>7500</v>
      </c>
      <c r="R27" s="17">
        <v>300</v>
      </c>
      <c r="S27" s="17">
        <v>7800</v>
      </c>
      <c r="T27" s="17">
        <v>5700</v>
      </c>
      <c r="U27" s="17">
        <v>300</v>
      </c>
      <c r="V27" s="17">
        <v>300</v>
      </c>
      <c r="W27" s="17">
        <v>-300</v>
      </c>
      <c r="X27" s="17">
        <v>300</v>
      </c>
      <c r="Y27" s="17">
        <v>0</v>
      </c>
      <c r="Z27" s="49" t="s">
        <v>64</v>
      </c>
    </row>
    <row r="28" spans="1:26" ht="15" x14ac:dyDescent="0.2">
      <c r="A28" s="18"/>
      <c r="B28" s="13"/>
      <c r="C28" s="12" t="s">
        <v>2116</v>
      </c>
      <c r="D28" s="12"/>
      <c r="E28" s="49" t="s">
        <v>68</v>
      </c>
      <c r="F28" s="17">
        <v>62700</v>
      </c>
      <c r="G28" s="17">
        <v>62600</v>
      </c>
      <c r="H28" s="17">
        <v>0</v>
      </c>
      <c r="I28" s="17">
        <v>62700</v>
      </c>
      <c r="J28" s="17">
        <v>59100</v>
      </c>
      <c r="K28" s="17">
        <v>0</v>
      </c>
      <c r="L28" s="17">
        <v>0</v>
      </c>
      <c r="M28" s="17">
        <v>0</v>
      </c>
      <c r="N28" s="17">
        <v>0</v>
      </c>
      <c r="O28" s="17">
        <v>200</v>
      </c>
      <c r="P28" s="17">
        <v>62000</v>
      </c>
      <c r="Q28" s="17">
        <v>61900</v>
      </c>
      <c r="R28" s="17">
        <v>100</v>
      </c>
      <c r="S28" s="17">
        <v>62000</v>
      </c>
      <c r="T28" s="17">
        <v>58600</v>
      </c>
      <c r="U28" s="17">
        <v>100</v>
      </c>
      <c r="V28" s="17">
        <v>100</v>
      </c>
      <c r="W28" s="17">
        <v>-100</v>
      </c>
      <c r="X28" s="17">
        <v>-100</v>
      </c>
      <c r="Y28" s="17">
        <v>200</v>
      </c>
      <c r="Z28" s="49" t="s">
        <v>68</v>
      </c>
    </row>
    <row r="29" spans="1:26" ht="15" x14ac:dyDescent="0.2">
      <c r="A29" s="18"/>
      <c r="B29" s="13"/>
      <c r="C29" s="12" t="s">
        <v>2115</v>
      </c>
      <c r="D29" s="12"/>
      <c r="E29" s="49" t="s">
        <v>75</v>
      </c>
      <c r="F29" s="17">
        <v>65400</v>
      </c>
      <c r="G29" s="17">
        <v>63000</v>
      </c>
      <c r="H29" s="17">
        <v>2000</v>
      </c>
      <c r="I29" s="17">
        <v>65400</v>
      </c>
      <c r="J29" s="17">
        <v>51100</v>
      </c>
      <c r="K29" s="17">
        <v>2000</v>
      </c>
      <c r="L29" s="17">
        <v>1900</v>
      </c>
      <c r="M29" s="17">
        <v>1500</v>
      </c>
      <c r="N29" s="17">
        <v>100</v>
      </c>
      <c r="O29" s="17">
        <v>2000</v>
      </c>
      <c r="P29" s="17">
        <v>64100</v>
      </c>
      <c r="Q29" s="17">
        <v>61300</v>
      </c>
      <c r="R29" s="17">
        <v>2400</v>
      </c>
      <c r="S29" s="17">
        <v>64100</v>
      </c>
      <c r="T29" s="17">
        <v>50500</v>
      </c>
      <c r="U29" s="17">
        <v>2400</v>
      </c>
      <c r="V29" s="17">
        <v>2000</v>
      </c>
      <c r="W29" s="17">
        <v>300</v>
      </c>
      <c r="X29" s="17">
        <v>-200</v>
      </c>
      <c r="Y29" s="17">
        <v>600</v>
      </c>
      <c r="Z29" s="49" t="s">
        <v>75</v>
      </c>
    </row>
    <row r="30" spans="1:26" ht="15" x14ac:dyDescent="0.2">
      <c r="A30" s="18"/>
      <c r="B30" s="13"/>
      <c r="C30" s="12" t="s">
        <v>2117</v>
      </c>
      <c r="D30" s="12"/>
      <c r="E30" s="49" t="s">
        <v>78</v>
      </c>
      <c r="F30" s="17">
        <v>215100</v>
      </c>
      <c r="G30" s="17">
        <v>213900</v>
      </c>
      <c r="H30" s="17">
        <v>100</v>
      </c>
      <c r="I30" s="17">
        <v>215000</v>
      </c>
      <c r="J30" s="17">
        <v>146800</v>
      </c>
      <c r="K30" s="17">
        <v>100</v>
      </c>
      <c r="L30" s="17">
        <v>100</v>
      </c>
      <c r="M30" s="17">
        <v>-700</v>
      </c>
      <c r="N30" s="17">
        <v>-400</v>
      </c>
      <c r="O30" s="17">
        <v>400</v>
      </c>
      <c r="P30" s="17">
        <v>263000</v>
      </c>
      <c r="Q30" s="17">
        <v>258100</v>
      </c>
      <c r="R30" s="17">
        <v>2900</v>
      </c>
      <c r="S30" s="17">
        <v>263000</v>
      </c>
      <c r="T30" s="17">
        <v>209600</v>
      </c>
      <c r="U30" s="17">
        <v>2800</v>
      </c>
      <c r="V30" s="17">
        <v>2800</v>
      </c>
      <c r="W30" s="17">
        <v>-600</v>
      </c>
      <c r="X30" s="17">
        <v>0</v>
      </c>
      <c r="Y30" s="17">
        <v>900</v>
      </c>
      <c r="Z30" s="49" t="s">
        <v>78</v>
      </c>
    </row>
    <row r="31" spans="1:26" ht="15" x14ac:dyDescent="0.2">
      <c r="A31" s="18"/>
      <c r="B31" s="13"/>
      <c r="C31" s="12" t="s">
        <v>1664</v>
      </c>
      <c r="D31" s="12"/>
      <c r="E31" s="49" t="s">
        <v>80</v>
      </c>
      <c r="F31" s="17">
        <v>1278700</v>
      </c>
      <c r="G31" s="17">
        <v>1223100</v>
      </c>
      <c r="H31" s="17">
        <v>27800</v>
      </c>
      <c r="I31" s="17">
        <v>1273100</v>
      </c>
      <c r="J31" s="17">
        <v>907600</v>
      </c>
      <c r="K31" s="17">
        <v>27100</v>
      </c>
      <c r="L31" s="17">
        <v>5100</v>
      </c>
      <c r="M31" s="17">
        <v>-2500</v>
      </c>
      <c r="N31" s="17">
        <v>5900</v>
      </c>
      <c r="O31" s="17">
        <v>13800</v>
      </c>
      <c r="P31" s="17">
        <v>1187900</v>
      </c>
      <c r="Q31" s="17">
        <v>1118000</v>
      </c>
      <c r="R31" s="17">
        <v>52400</v>
      </c>
      <c r="S31" s="17">
        <v>1176800</v>
      </c>
      <c r="T31" s="17">
        <v>955700</v>
      </c>
      <c r="U31" s="17">
        <v>51400</v>
      </c>
      <c r="V31" s="17">
        <v>20700</v>
      </c>
      <c r="W31" s="17">
        <v>4200</v>
      </c>
      <c r="X31" s="17">
        <v>200</v>
      </c>
      <c r="Y31" s="17">
        <v>22200</v>
      </c>
      <c r="Z31" s="49" t="s">
        <v>80</v>
      </c>
    </row>
    <row r="32" spans="1:26" ht="15" x14ac:dyDescent="0.2">
      <c r="A32" s="18"/>
      <c r="B32" s="13"/>
      <c r="C32" s="12" t="s">
        <v>773</v>
      </c>
      <c r="D32" s="12"/>
      <c r="E32" s="49" t="s">
        <v>81</v>
      </c>
      <c r="F32" s="17">
        <v>5602000</v>
      </c>
      <c r="G32" s="17">
        <v>0</v>
      </c>
      <c r="H32" s="17">
        <v>0</v>
      </c>
      <c r="I32" s="17">
        <v>5602100</v>
      </c>
      <c r="J32" s="17">
        <v>0</v>
      </c>
      <c r="K32" s="17">
        <v>0</v>
      </c>
      <c r="L32" s="17">
        <v>0</v>
      </c>
      <c r="M32" s="17">
        <v>0</v>
      </c>
      <c r="N32" s="17">
        <v>0</v>
      </c>
      <c r="O32" s="17">
        <v>0</v>
      </c>
      <c r="P32" s="17">
        <v>5099200</v>
      </c>
      <c r="Q32" s="17">
        <v>0</v>
      </c>
      <c r="R32" s="17">
        <v>0</v>
      </c>
      <c r="S32" s="17">
        <v>5099100</v>
      </c>
      <c r="T32" s="17">
        <v>0</v>
      </c>
      <c r="U32" s="17">
        <v>0</v>
      </c>
      <c r="V32" s="17">
        <v>0</v>
      </c>
      <c r="W32" s="17">
        <v>0</v>
      </c>
      <c r="X32" s="17">
        <v>0</v>
      </c>
      <c r="Y32" s="17">
        <v>0</v>
      </c>
      <c r="Z32" s="49" t="s">
        <v>81</v>
      </c>
    </row>
    <row r="33" spans="1:26" ht="15" x14ac:dyDescent="0.2">
      <c r="A33" s="18"/>
      <c r="B33" s="13"/>
      <c r="C33" s="12" t="s">
        <v>772</v>
      </c>
      <c r="D33" s="12"/>
      <c r="E33" s="49" t="s">
        <v>82</v>
      </c>
      <c r="F33" s="17">
        <v>0</v>
      </c>
      <c r="G33" s="17">
        <v>5344800</v>
      </c>
      <c r="H33" s="17">
        <v>40300</v>
      </c>
      <c r="I33" s="17">
        <v>0</v>
      </c>
      <c r="J33" s="17">
        <v>3788500</v>
      </c>
      <c r="K33" s="17">
        <v>40300</v>
      </c>
      <c r="L33" s="17">
        <v>17900</v>
      </c>
      <c r="M33" s="17">
        <v>9500</v>
      </c>
      <c r="N33" s="17">
        <v>4700</v>
      </c>
      <c r="O33" s="17">
        <v>42700</v>
      </c>
      <c r="P33" s="17">
        <v>0</v>
      </c>
      <c r="Q33" s="17">
        <v>4838200</v>
      </c>
      <c r="R33" s="17">
        <v>32100</v>
      </c>
      <c r="S33" s="17">
        <v>0</v>
      </c>
      <c r="T33" s="17">
        <v>3385200</v>
      </c>
      <c r="U33" s="17">
        <v>32100</v>
      </c>
      <c r="V33" s="17">
        <v>14700</v>
      </c>
      <c r="W33" s="17">
        <v>5500</v>
      </c>
      <c r="X33" s="17">
        <v>1600</v>
      </c>
      <c r="Y33" s="17">
        <v>37900</v>
      </c>
      <c r="Z33" s="49" t="s">
        <v>82</v>
      </c>
    </row>
    <row r="34" spans="1:26" ht="15" x14ac:dyDescent="0.2">
      <c r="A34" s="18"/>
      <c r="B34" s="13"/>
      <c r="C34" s="12" t="s">
        <v>1777</v>
      </c>
      <c r="D34" s="12"/>
      <c r="E34" s="49" t="s">
        <v>84</v>
      </c>
      <c r="F34" s="17">
        <v>6880700</v>
      </c>
      <c r="G34" s="17">
        <v>6567900</v>
      </c>
      <c r="H34" s="17">
        <v>68100</v>
      </c>
      <c r="I34" s="17">
        <v>6875200</v>
      </c>
      <c r="J34" s="17">
        <v>4696100</v>
      </c>
      <c r="K34" s="17">
        <v>67400</v>
      </c>
      <c r="L34" s="17">
        <v>23000</v>
      </c>
      <c r="M34" s="17">
        <v>7000</v>
      </c>
      <c r="N34" s="17">
        <v>10600</v>
      </c>
      <c r="O34" s="17">
        <v>56500</v>
      </c>
      <c r="P34" s="17">
        <v>6287100</v>
      </c>
      <c r="Q34" s="17">
        <v>5956200</v>
      </c>
      <c r="R34" s="17">
        <v>84500</v>
      </c>
      <c r="S34" s="17">
        <v>6275900</v>
      </c>
      <c r="T34" s="17">
        <v>4340900</v>
      </c>
      <c r="U34" s="17">
        <v>83500</v>
      </c>
      <c r="V34" s="17">
        <v>35400</v>
      </c>
      <c r="W34" s="17">
        <v>9700</v>
      </c>
      <c r="X34" s="17">
        <v>1800</v>
      </c>
      <c r="Y34" s="17">
        <v>60100</v>
      </c>
      <c r="Z34" s="49" t="s">
        <v>84</v>
      </c>
    </row>
    <row r="35" spans="1:26" ht="15" x14ac:dyDescent="0.2">
      <c r="A35" s="18"/>
      <c r="B35" s="13"/>
      <c r="C35" s="12" t="s">
        <v>898</v>
      </c>
      <c r="D35" s="12"/>
      <c r="E35" s="49" t="s">
        <v>85</v>
      </c>
      <c r="F35" s="17">
        <v>1498500</v>
      </c>
      <c r="G35" s="17">
        <v>1498500</v>
      </c>
      <c r="H35" s="17">
        <v>0</v>
      </c>
      <c r="I35" s="17">
        <v>1487500</v>
      </c>
      <c r="J35" s="17">
        <v>1487500</v>
      </c>
      <c r="K35" s="17">
        <v>0</v>
      </c>
      <c r="L35" s="17">
        <v>0</v>
      </c>
      <c r="M35" s="17">
        <v>0</v>
      </c>
      <c r="N35" s="17">
        <v>0</v>
      </c>
      <c r="O35" s="17">
        <v>0</v>
      </c>
      <c r="P35" s="17">
        <v>1301400</v>
      </c>
      <c r="Q35" s="17">
        <v>1301400</v>
      </c>
      <c r="R35" s="17">
        <v>0</v>
      </c>
      <c r="S35" s="17">
        <v>1286400</v>
      </c>
      <c r="T35" s="17">
        <v>1286400</v>
      </c>
      <c r="U35" s="17">
        <v>0</v>
      </c>
      <c r="V35" s="17">
        <v>0</v>
      </c>
      <c r="W35" s="17">
        <v>0</v>
      </c>
      <c r="X35" s="17">
        <v>0</v>
      </c>
      <c r="Y35" s="17">
        <v>0</v>
      </c>
      <c r="Z35" s="49" t="s">
        <v>85</v>
      </c>
    </row>
    <row r="36" spans="1:26" ht="15" x14ac:dyDescent="0.2">
      <c r="A36" s="18"/>
      <c r="B36" s="13"/>
      <c r="C36" s="12" t="s">
        <v>1494</v>
      </c>
      <c r="D36" s="12"/>
      <c r="E36" s="49" t="s">
        <v>90</v>
      </c>
      <c r="F36" s="17">
        <v>1248200</v>
      </c>
      <c r="G36" s="17">
        <v>1248200</v>
      </c>
      <c r="H36" s="17">
        <v>0</v>
      </c>
      <c r="I36" s="17">
        <v>622400</v>
      </c>
      <c r="J36" s="17">
        <v>622400</v>
      </c>
      <c r="K36" s="17">
        <v>0</v>
      </c>
      <c r="L36" s="17">
        <v>0</v>
      </c>
      <c r="M36" s="17">
        <v>0</v>
      </c>
      <c r="N36" s="17">
        <v>0</v>
      </c>
      <c r="O36" s="17">
        <v>0</v>
      </c>
      <c r="P36" s="17">
        <v>1169300</v>
      </c>
      <c r="Q36" s="17">
        <v>1169300</v>
      </c>
      <c r="R36" s="17">
        <v>0</v>
      </c>
      <c r="S36" s="17">
        <v>618000</v>
      </c>
      <c r="T36" s="17">
        <v>618000</v>
      </c>
      <c r="U36" s="17">
        <v>0</v>
      </c>
      <c r="V36" s="17">
        <v>0</v>
      </c>
      <c r="W36" s="17">
        <v>0</v>
      </c>
      <c r="X36" s="17">
        <v>0</v>
      </c>
      <c r="Y36" s="17">
        <v>0</v>
      </c>
      <c r="Z36" s="49" t="s">
        <v>90</v>
      </c>
    </row>
    <row r="37" spans="1:26" ht="15" x14ac:dyDescent="0.2">
      <c r="A37" s="18"/>
      <c r="B37" s="12"/>
      <c r="C37" s="12" t="s">
        <v>1773</v>
      </c>
      <c r="D37" s="12"/>
      <c r="E37" s="49" t="s">
        <v>94</v>
      </c>
      <c r="F37" s="17">
        <v>9627400</v>
      </c>
      <c r="G37" s="17">
        <v>9314600</v>
      </c>
      <c r="H37" s="17">
        <v>68100</v>
      </c>
      <c r="I37" s="17">
        <v>8985100</v>
      </c>
      <c r="J37" s="17">
        <v>6806000</v>
      </c>
      <c r="K37" s="17">
        <v>67400</v>
      </c>
      <c r="L37" s="17">
        <v>23000</v>
      </c>
      <c r="M37" s="17">
        <v>7000</v>
      </c>
      <c r="N37" s="17">
        <v>10600</v>
      </c>
      <c r="O37" s="17">
        <v>56500</v>
      </c>
      <c r="P37" s="17">
        <v>8757800</v>
      </c>
      <c r="Q37" s="17">
        <v>8426900</v>
      </c>
      <c r="R37" s="17">
        <v>84500</v>
      </c>
      <c r="S37" s="17">
        <v>8180300</v>
      </c>
      <c r="T37" s="17">
        <v>6245300</v>
      </c>
      <c r="U37" s="17">
        <v>83500</v>
      </c>
      <c r="V37" s="17">
        <v>35400</v>
      </c>
      <c r="W37" s="17">
        <v>9700</v>
      </c>
      <c r="X37" s="17">
        <v>1800</v>
      </c>
      <c r="Y37" s="17">
        <v>60100</v>
      </c>
      <c r="Z37" s="49" t="s">
        <v>94</v>
      </c>
    </row>
    <row r="38" spans="1:26" ht="15" x14ac:dyDescent="0.2">
      <c r="A38" s="18"/>
      <c r="B38" s="14" t="s">
        <v>1930</v>
      </c>
      <c r="C38" s="12" t="s">
        <v>1221</v>
      </c>
      <c r="D38" s="12"/>
      <c r="E38" s="49" t="s">
        <v>95</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c r="Y38" s="17">
        <v>0</v>
      </c>
      <c r="Z38" s="49" t="s">
        <v>95</v>
      </c>
    </row>
    <row r="39" spans="1:26" ht="15" x14ac:dyDescent="0.2">
      <c r="A39" s="18"/>
      <c r="B39" s="13"/>
      <c r="C39" s="12" t="s">
        <v>1321</v>
      </c>
      <c r="D39" s="12"/>
      <c r="E39" s="49" t="s">
        <v>97</v>
      </c>
      <c r="F39" s="17">
        <v>0</v>
      </c>
      <c r="G39" s="17">
        <v>0</v>
      </c>
      <c r="H39" s="17">
        <v>0</v>
      </c>
      <c r="I39" s="17">
        <v>0</v>
      </c>
      <c r="J39" s="17">
        <v>0</v>
      </c>
      <c r="K39" s="17">
        <v>0</v>
      </c>
      <c r="L39" s="17">
        <v>0</v>
      </c>
      <c r="M39" s="17">
        <v>0</v>
      </c>
      <c r="N39" s="17">
        <v>0</v>
      </c>
      <c r="O39" s="17">
        <v>0</v>
      </c>
      <c r="P39" s="17">
        <v>0</v>
      </c>
      <c r="Q39" s="17">
        <v>0</v>
      </c>
      <c r="R39" s="17">
        <v>0</v>
      </c>
      <c r="S39" s="17">
        <v>0</v>
      </c>
      <c r="T39" s="17">
        <v>0</v>
      </c>
      <c r="U39" s="17">
        <v>0</v>
      </c>
      <c r="V39" s="17">
        <v>0</v>
      </c>
      <c r="W39" s="17">
        <v>0</v>
      </c>
      <c r="X39" s="17">
        <v>0</v>
      </c>
      <c r="Y39" s="17">
        <v>0</v>
      </c>
      <c r="Z39" s="49" t="s">
        <v>97</v>
      </c>
    </row>
    <row r="40" spans="1:26" ht="15" x14ac:dyDescent="0.2">
      <c r="A40" s="18"/>
      <c r="B40" s="13"/>
      <c r="C40" s="12" t="s">
        <v>2139</v>
      </c>
      <c r="D40" s="12"/>
      <c r="E40" s="49" t="s">
        <v>99</v>
      </c>
      <c r="F40" s="17">
        <v>0</v>
      </c>
      <c r="G40" s="17">
        <v>0</v>
      </c>
      <c r="H40" s="17">
        <v>0</v>
      </c>
      <c r="I40" s="17">
        <v>0</v>
      </c>
      <c r="J40" s="17">
        <v>0</v>
      </c>
      <c r="K40" s="17">
        <v>0</v>
      </c>
      <c r="L40" s="17">
        <v>0</v>
      </c>
      <c r="M40" s="17">
        <v>0</v>
      </c>
      <c r="N40" s="17">
        <v>0</v>
      </c>
      <c r="O40" s="17">
        <v>0</v>
      </c>
      <c r="P40" s="17">
        <v>0</v>
      </c>
      <c r="Q40" s="17">
        <v>0</v>
      </c>
      <c r="R40" s="17">
        <v>0</v>
      </c>
      <c r="S40" s="17">
        <v>0</v>
      </c>
      <c r="T40" s="17">
        <v>0</v>
      </c>
      <c r="U40" s="17">
        <v>0</v>
      </c>
      <c r="V40" s="17">
        <v>0</v>
      </c>
      <c r="W40" s="17">
        <v>0</v>
      </c>
      <c r="X40" s="17">
        <v>0</v>
      </c>
      <c r="Y40" s="17">
        <v>0</v>
      </c>
      <c r="Z40" s="49" t="s">
        <v>99</v>
      </c>
    </row>
    <row r="41" spans="1:26" ht="15" x14ac:dyDescent="0.2">
      <c r="A41" s="18"/>
      <c r="B41" s="13"/>
      <c r="C41" s="12" t="s">
        <v>835</v>
      </c>
      <c r="D41" s="12"/>
      <c r="E41" s="49" t="s">
        <v>100</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c r="W41" s="17">
        <v>0</v>
      </c>
      <c r="X41" s="17">
        <v>0</v>
      </c>
      <c r="Y41" s="17">
        <v>0</v>
      </c>
      <c r="Z41" s="49" t="s">
        <v>100</v>
      </c>
    </row>
    <row r="42" spans="1:26" ht="15" x14ac:dyDescent="0.2">
      <c r="A42" s="18"/>
      <c r="B42" s="13"/>
      <c r="C42" s="12" t="s">
        <v>775</v>
      </c>
      <c r="D42" s="12"/>
      <c r="E42" s="49" t="s">
        <v>101</v>
      </c>
      <c r="F42" s="17">
        <v>0</v>
      </c>
      <c r="G42" s="17">
        <v>0</v>
      </c>
      <c r="H42" s="17">
        <v>0</v>
      </c>
      <c r="I42" s="17">
        <v>0</v>
      </c>
      <c r="J42" s="17">
        <v>0</v>
      </c>
      <c r="K42" s="17">
        <v>0</v>
      </c>
      <c r="L42" s="17">
        <v>0</v>
      </c>
      <c r="M42" s="17">
        <v>0</v>
      </c>
      <c r="N42" s="17">
        <v>0</v>
      </c>
      <c r="O42" s="17">
        <v>0</v>
      </c>
      <c r="P42" s="17">
        <v>0</v>
      </c>
      <c r="Q42" s="17">
        <v>0</v>
      </c>
      <c r="R42" s="17">
        <v>0</v>
      </c>
      <c r="S42" s="17">
        <v>0</v>
      </c>
      <c r="T42" s="17">
        <v>0</v>
      </c>
      <c r="U42" s="17">
        <v>0</v>
      </c>
      <c r="V42" s="17">
        <v>0</v>
      </c>
      <c r="W42" s="17">
        <v>0</v>
      </c>
      <c r="X42" s="17">
        <v>0</v>
      </c>
      <c r="Y42" s="17">
        <v>0</v>
      </c>
      <c r="Z42" s="49" t="s">
        <v>101</v>
      </c>
    </row>
    <row r="43" spans="1:26" ht="15" x14ac:dyDescent="0.2">
      <c r="A43" s="18"/>
      <c r="B43" s="13"/>
      <c r="C43" s="12" t="s">
        <v>1506</v>
      </c>
      <c r="D43" s="12"/>
      <c r="E43" s="49" t="s">
        <v>104</v>
      </c>
      <c r="F43" s="17">
        <v>0</v>
      </c>
      <c r="G43" s="17">
        <v>0</v>
      </c>
      <c r="H43" s="17">
        <v>0</v>
      </c>
      <c r="I43" s="17">
        <v>0</v>
      </c>
      <c r="J43" s="17">
        <v>0</v>
      </c>
      <c r="K43" s="17">
        <v>0</v>
      </c>
      <c r="L43" s="17">
        <v>0</v>
      </c>
      <c r="M43" s="17">
        <v>0</v>
      </c>
      <c r="N43" s="17">
        <v>0</v>
      </c>
      <c r="O43" s="17">
        <v>0</v>
      </c>
      <c r="P43" s="17">
        <v>0</v>
      </c>
      <c r="Q43" s="17">
        <v>0</v>
      </c>
      <c r="R43" s="17">
        <v>0</v>
      </c>
      <c r="S43" s="17">
        <v>0</v>
      </c>
      <c r="T43" s="17">
        <v>0</v>
      </c>
      <c r="U43" s="17">
        <v>0</v>
      </c>
      <c r="V43" s="17">
        <v>0</v>
      </c>
      <c r="W43" s="17">
        <v>0</v>
      </c>
      <c r="X43" s="17">
        <v>0</v>
      </c>
      <c r="Y43" s="17">
        <v>0</v>
      </c>
      <c r="Z43" s="49" t="s">
        <v>104</v>
      </c>
    </row>
    <row r="44" spans="1:26" ht="15" x14ac:dyDescent="0.2">
      <c r="A44" s="18"/>
      <c r="B44" s="13"/>
      <c r="C44" s="12" t="s">
        <v>919</v>
      </c>
      <c r="D44" s="12"/>
      <c r="E44" s="49" t="s">
        <v>106</v>
      </c>
      <c r="F44" s="17">
        <v>0</v>
      </c>
      <c r="G44" s="17">
        <v>0</v>
      </c>
      <c r="H44" s="17">
        <v>0</v>
      </c>
      <c r="I44" s="17">
        <v>0</v>
      </c>
      <c r="J44" s="17">
        <v>0</v>
      </c>
      <c r="K44" s="17">
        <v>0</v>
      </c>
      <c r="L44" s="17">
        <v>0</v>
      </c>
      <c r="M44" s="17">
        <v>0</v>
      </c>
      <c r="N44" s="17">
        <v>0</v>
      </c>
      <c r="O44" s="17">
        <v>0</v>
      </c>
      <c r="P44" s="17">
        <v>0</v>
      </c>
      <c r="Q44" s="17">
        <v>0</v>
      </c>
      <c r="R44" s="17">
        <v>0</v>
      </c>
      <c r="S44" s="17">
        <v>0</v>
      </c>
      <c r="T44" s="17">
        <v>0</v>
      </c>
      <c r="U44" s="17">
        <v>0</v>
      </c>
      <c r="V44" s="17">
        <v>0</v>
      </c>
      <c r="W44" s="17">
        <v>0</v>
      </c>
      <c r="X44" s="17">
        <v>0</v>
      </c>
      <c r="Y44" s="17">
        <v>0</v>
      </c>
      <c r="Z44" s="49" t="s">
        <v>106</v>
      </c>
    </row>
    <row r="45" spans="1:26" ht="15" x14ac:dyDescent="0.2">
      <c r="A45" s="18"/>
      <c r="B45" s="13"/>
      <c r="C45" s="12" t="s">
        <v>2125</v>
      </c>
      <c r="D45" s="12"/>
      <c r="E45" s="49" t="s">
        <v>107</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49" t="s">
        <v>107</v>
      </c>
    </row>
    <row r="46" spans="1:26" ht="15" x14ac:dyDescent="0.2">
      <c r="A46" s="18"/>
      <c r="B46" s="13"/>
      <c r="C46" s="12" t="s">
        <v>1475</v>
      </c>
      <c r="D46" s="12"/>
      <c r="E46" s="49" t="s">
        <v>110</v>
      </c>
      <c r="F46" s="17">
        <v>0</v>
      </c>
      <c r="G46" s="17">
        <v>0</v>
      </c>
      <c r="H46" s="17">
        <v>0</v>
      </c>
      <c r="I46" s="17">
        <v>0</v>
      </c>
      <c r="J46" s="17">
        <v>0</v>
      </c>
      <c r="K46" s="17">
        <v>0</v>
      </c>
      <c r="L46" s="17">
        <v>0</v>
      </c>
      <c r="M46" s="17">
        <v>0</v>
      </c>
      <c r="N46" s="17">
        <v>0</v>
      </c>
      <c r="O46" s="17">
        <v>0</v>
      </c>
      <c r="P46" s="17">
        <v>0</v>
      </c>
      <c r="Q46" s="17">
        <v>0</v>
      </c>
      <c r="R46" s="17">
        <v>0</v>
      </c>
      <c r="S46" s="17">
        <v>0</v>
      </c>
      <c r="T46" s="17">
        <v>0</v>
      </c>
      <c r="U46" s="17">
        <v>0</v>
      </c>
      <c r="V46" s="17">
        <v>0</v>
      </c>
      <c r="W46" s="17">
        <v>0</v>
      </c>
      <c r="X46" s="17">
        <v>0</v>
      </c>
      <c r="Y46" s="17">
        <v>0</v>
      </c>
      <c r="Z46" s="49" t="s">
        <v>110</v>
      </c>
    </row>
    <row r="47" spans="1:26" ht="15" x14ac:dyDescent="0.2">
      <c r="A47" s="18"/>
      <c r="B47" s="13"/>
      <c r="C47" s="12" t="s">
        <v>2116</v>
      </c>
      <c r="D47" s="12"/>
      <c r="E47" s="49" t="s">
        <v>111</v>
      </c>
      <c r="F47" s="17">
        <v>0</v>
      </c>
      <c r="G47" s="17">
        <v>0</v>
      </c>
      <c r="H47" s="17">
        <v>0</v>
      </c>
      <c r="I47" s="17">
        <v>0</v>
      </c>
      <c r="J47" s="17">
        <v>0</v>
      </c>
      <c r="K47" s="17">
        <v>0</v>
      </c>
      <c r="L47" s="17">
        <v>0</v>
      </c>
      <c r="M47" s="17">
        <v>0</v>
      </c>
      <c r="N47" s="17">
        <v>0</v>
      </c>
      <c r="O47" s="17">
        <v>0</v>
      </c>
      <c r="P47" s="17">
        <v>0</v>
      </c>
      <c r="Q47" s="17">
        <v>0</v>
      </c>
      <c r="R47" s="17">
        <v>0</v>
      </c>
      <c r="S47" s="17">
        <v>0</v>
      </c>
      <c r="T47" s="17">
        <v>0</v>
      </c>
      <c r="U47" s="17">
        <v>0</v>
      </c>
      <c r="V47" s="17">
        <v>0</v>
      </c>
      <c r="W47" s="17">
        <v>0</v>
      </c>
      <c r="X47" s="17">
        <v>0</v>
      </c>
      <c r="Y47" s="17">
        <v>0</v>
      </c>
      <c r="Z47" s="49" t="s">
        <v>111</v>
      </c>
    </row>
    <row r="48" spans="1:26" ht="15" x14ac:dyDescent="0.2">
      <c r="A48" s="18"/>
      <c r="B48" s="13"/>
      <c r="C48" s="12" t="s">
        <v>2115</v>
      </c>
      <c r="D48" s="12"/>
      <c r="E48" s="49" t="s">
        <v>113</v>
      </c>
      <c r="F48" s="17">
        <v>0</v>
      </c>
      <c r="G48" s="17">
        <v>0</v>
      </c>
      <c r="H48" s="17">
        <v>0</v>
      </c>
      <c r="I48" s="17">
        <v>0</v>
      </c>
      <c r="J48" s="17">
        <v>0</v>
      </c>
      <c r="K48" s="17">
        <v>0</v>
      </c>
      <c r="L48" s="17">
        <v>0</v>
      </c>
      <c r="M48" s="17">
        <v>0</v>
      </c>
      <c r="N48" s="17">
        <v>0</v>
      </c>
      <c r="O48" s="17">
        <v>0</v>
      </c>
      <c r="P48" s="17">
        <v>0</v>
      </c>
      <c r="Q48" s="17">
        <v>0</v>
      </c>
      <c r="R48" s="17">
        <v>0</v>
      </c>
      <c r="S48" s="17">
        <v>0</v>
      </c>
      <c r="T48" s="17">
        <v>0</v>
      </c>
      <c r="U48" s="17">
        <v>0</v>
      </c>
      <c r="V48" s="17">
        <v>0</v>
      </c>
      <c r="W48" s="17">
        <v>0</v>
      </c>
      <c r="X48" s="17">
        <v>0</v>
      </c>
      <c r="Y48" s="17">
        <v>0</v>
      </c>
      <c r="Z48" s="49" t="s">
        <v>113</v>
      </c>
    </row>
    <row r="49" spans="1:26" ht="15" x14ac:dyDescent="0.2">
      <c r="A49" s="18"/>
      <c r="B49" s="13"/>
      <c r="C49" s="12" t="s">
        <v>2117</v>
      </c>
      <c r="D49" s="12"/>
      <c r="E49" s="49" t="s">
        <v>114</v>
      </c>
      <c r="F49" s="17">
        <v>0</v>
      </c>
      <c r="G49" s="17">
        <v>0</v>
      </c>
      <c r="H49" s="17">
        <v>0</v>
      </c>
      <c r="I49" s="17">
        <v>0</v>
      </c>
      <c r="J49" s="17">
        <v>0</v>
      </c>
      <c r="K49" s="17">
        <v>0</v>
      </c>
      <c r="L49" s="17">
        <v>0</v>
      </c>
      <c r="M49" s="17">
        <v>0</v>
      </c>
      <c r="N49" s="17">
        <v>0</v>
      </c>
      <c r="O49" s="17">
        <v>0</v>
      </c>
      <c r="P49" s="17">
        <v>0</v>
      </c>
      <c r="Q49" s="17">
        <v>0</v>
      </c>
      <c r="R49" s="17">
        <v>0</v>
      </c>
      <c r="S49" s="17">
        <v>0</v>
      </c>
      <c r="T49" s="17">
        <v>0</v>
      </c>
      <c r="U49" s="17">
        <v>0</v>
      </c>
      <c r="V49" s="17">
        <v>0</v>
      </c>
      <c r="W49" s="17">
        <v>0</v>
      </c>
      <c r="X49" s="17">
        <v>0</v>
      </c>
      <c r="Y49" s="17">
        <v>0</v>
      </c>
      <c r="Z49" s="49" t="s">
        <v>114</v>
      </c>
    </row>
    <row r="50" spans="1:26" ht="15" x14ac:dyDescent="0.2">
      <c r="A50" s="18"/>
      <c r="B50" s="13"/>
      <c r="C50" s="12" t="s">
        <v>1755</v>
      </c>
      <c r="D50" s="12"/>
      <c r="E50" s="49" t="s">
        <v>115</v>
      </c>
      <c r="F50" s="17">
        <v>0</v>
      </c>
      <c r="G50" s="17">
        <v>0</v>
      </c>
      <c r="H50" s="17">
        <v>0</v>
      </c>
      <c r="I50" s="17">
        <v>0</v>
      </c>
      <c r="J50" s="17">
        <v>0</v>
      </c>
      <c r="K50" s="17">
        <v>0</v>
      </c>
      <c r="L50" s="17">
        <v>0</v>
      </c>
      <c r="M50" s="17">
        <v>0</v>
      </c>
      <c r="N50" s="17">
        <v>0</v>
      </c>
      <c r="O50" s="17">
        <v>0</v>
      </c>
      <c r="P50" s="17">
        <v>0</v>
      </c>
      <c r="Q50" s="17">
        <v>0</v>
      </c>
      <c r="R50" s="17">
        <v>0</v>
      </c>
      <c r="S50" s="17">
        <v>0</v>
      </c>
      <c r="T50" s="17">
        <v>0</v>
      </c>
      <c r="U50" s="17">
        <v>0</v>
      </c>
      <c r="V50" s="17">
        <v>0</v>
      </c>
      <c r="W50" s="17">
        <v>0</v>
      </c>
      <c r="X50" s="17">
        <v>0</v>
      </c>
      <c r="Y50" s="17">
        <v>0</v>
      </c>
      <c r="Z50" s="49" t="s">
        <v>115</v>
      </c>
    </row>
    <row r="51" spans="1:26" ht="15" x14ac:dyDescent="0.2">
      <c r="A51" s="18"/>
      <c r="B51" s="13"/>
      <c r="C51" s="12" t="s">
        <v>773</v>
      </c>
      <c r="D51" s="12"/>
      <c r="E51" s="49" t="s">
        <v>117</v>
      </c>
      <c r="F51" s="17">
        <v>0</v>
      </c>
      <c r="G51" s="17">
        <v>0</v>
      </c>
      <c r="H51" s="17">
        <v>0</v>
      </c>
      <c r="I51" s="17">
        <v>0</v>
      </c>
      <c r="J51" s="17">
        <v>0</v>
      </c>
      <c r="K51" s="17">
        <v>0</v>
      </c>
      <c r="L51" s="17">
        <v>0</v>
      </c>
      <c r="M51" s="17">
        <v>0</v>
      </c>
      <c r="N51" s="17">
        <v>0</v>
      </c>
      <c r="O51" s="17">
        <v>0</v>
      </c>
      <c r="P51" s="17">
        <v>0</v>
      </c>
      <c r="Q51" s="17">
        <v>0</v>
      </c>
      <c r="R51" s="17">
        <v>0</v>
      </c>
      <c r="S51" s="17">
        <v>0</v>
      </c>
      <c r="T51" s="17">
        <v>0</v>
      </c>
      <c r="U51" s="17">
        <v>0</v>
      </c>
      <c r="V51" s="17">
        <v>0</v>
      </c>
      <c r="W51" s="17">
        <v>0</v>
      </c>
      <c r="X51" s="17">
        <v>0</v>
      </c>
      <c r="Y51" s="17">
        <v>0</v>
      </c>
      <c r="Z51" s="49" t="s">
        <v>117</v>
      </c>
    </row>
    <row r="52" spans="1:26" ht="15" x14ac:dyDescent="0.2">
      <c r="A52" s="18"/>
      <c r="B52" s="13"/>
      <c r="C52" s="12" t="s">
        <v>772</v>
      </c>
      <c r="D52" s="12"/>
      <c r="E52" s="49" t="s">
        <v>118</v>
      </c>
      <c r="F52" s="17">
        <v>0</v>
      </c>
      <c r="G52" s="17">
        <v>0</v>
      </c>
      <c r="H52" s="17">
        <v>0</v>
      </c>
      <c r="I52" s="17">
        <v>0</v>
      </c>
      <c r="J52" s="17">
        <v>0</v>
      </c>
      <c r="K52" s="17">
        <v>0</v>
      </c>
      <c r="L52" s="17">
        <v>0</v>
      </c>
      <c r="M52" s="17">
        <v>0</v>
      </c>
      <c r="N52" s="17">
        <v>0</v>
      </c>
      <c r="O52" s="17">
        <v>0</v>
      </c>
      <c r="P52" s="17">
        <v>0</v>
      </c>
      <c r="Q52" s="17">
        <v>0</v>
      </c>
      <c r="R52" s="17">
        <v>0</v>
      </c>
      <c r="S52" s="17">
        <v>0</v>
      </c>
      <c r="T52" s="17">
        <v>0</v>
      </c>
      <c r="U52" s="17">
        <v>0</v>
      </c>
      <c r="V52" s="17">
        <v>0</v>
      </c>
      <c r="W52" s="17">
        <v>0</v>
      </c>
      <c r="X52" s="17">
        <v>0</v>
      </c>
      <c r="Y52" s="17">
        <v>0</v>
      </c>
      <c r="Z52" s="49" t="s">
        <v>118</v>
      </c>
    </row>
    <row r="53" spans="1:26" ht="15" x14ac:dyDescent="0.2">
      <c r="A53" s="18"/>
      <c r="B53" s="13"/>
      <c r="C53" s="12" t="s">
        <v>1776</v>
      </c>
      <c r="D53" s="12"/>
      <c r="E53" s="49" t="s">
        <v>119</v>
      </c>
      <c r="F53" s="17">
        <v>0</v>
      </c>
      <c r="G53" s="17">
        <v>0</v>
      </c>
      <c r="H53" s="17">
        <v>0</v>
      </c>
      <c r="I53" s="17">
        <v>0</v>
      </c>
      <c r="J53" s="17">
        <v>0</v>
      </c>
      <c r="K53" s="17">
        <v>0</v>
      </c>
      <c r="L53" s="17">
        <v>0</v>
      </c>
      <c r="M53" s="17">
        <v>0</v>
      </c>
      <c r="N53" s="17">
        <v>0</v>
      </c>
      <c r="O53" s="17">
        <v>0</v>
      </c>
      <c r="P53" s="17">
        <v>0</v>
      </c>
      <c r="Q53" s="17">
        <v>0</v>
      </c>
      <c r="R53" s="17">
        <v>0</v>
      </c>
      <c r="S53" s="17">
        <v>0</v>
      </c>
      <c r="T53" s="17">
        <v>0</v>
      </c>
      <c r="U53" s="17">
        <v>0</v>
      </c>
      <c r="V53" s="17">
        <v>0</v>
      </c>
      <c r="W53" s="17">
        <v>0</v>
      </c>
      <c r="X53" s="17">
        <v>0</v>
      </c>
      <c r="Y53" s="17">
        <v>0</v>
      </c>
      <c r="Z53" s="49" t="s">
        <v>119</v>
      </c>
    </row>
    <row r="54" spans="1:26" ht="15" x14ac:dyDescent="0.2">
      <c r="A54" s="18"/>
      <c r="B54" s="13"/>
      <c r="C54" s="12" t="s">
        <v>897</v>
      </c>
      <c r="D54" s="12"/>
      <c r="E54" s="49" t="s">
        <v>120</v>
      </c>
      <c r="F54" s="17">
        <v>0</v>
      </c>
      <c r="G54" s="17">
        <v>0</v>
      </c>
      <c r="H54" s="17">
        <v>0</v>
      </c>
      <c r="I54" s="17">
        <v>0</v>
      </c>
      <c r="J54" s="17">
        <v>0</v>
      </c>
      <c r="K54" s="17">
        <v>0</v>
      </c>
      <c r="L54" s="17">
        <v>0</v>
      </c>
      <c r="M54" s="17">
        <v>0</v>
      </c>
      <c r="N54" s="17">
        <v>0</v>
      </c>
      <c r="O54" s="17">
        <v>0</v>
      </c>
      <c r="P54" s="17">
        <v>0</v>
      </c>
      <c r="Q54" s="17">
        <v>0</v>
      </c>
      <c r="R54" s="17">
        <v>0</v>
      </c>
      <c r="S54" s="17">
        <v>0</v>
      </c>
      <c r="T54" s="17">
        <v>0</v>
      </c>
      <c r="U54" s="17">
        <v>0</v>
      </c>
      <c r="V54" s="17">
        <v>0</v>
      </c>
      <c r="W54" s="17">
        <v>0</v>
      </c>
      <c r="X54" s="17">
        <v>0</v>
      </c>
      <c r="Y54" s="17">
        <v>0</v>
      </c>
      <c r="Z54" s="49" t="s">
        <v>120</v>
      </c>
    </row>
    <row r="55" spans="1:26" ht="15" x14ac:dyDescent="0.2">
      <c r="A55" s="18"/>
      <c r="B55" s="13"/>
      <c r="C55" s="12" t="s">
        <v>1491</v>
      </c>
      <c r="D55" s="12"/>
      <c r="E55" s="49" t="s">
        <v>121</v>
      </c>
      <c r="F55" s="17">
        <v>0</v>
      </c>
      <c r="G55" s="17">
        <v>0</v>
      </c>
      <c r="H55" s="17">
        <v>0</v>
      </c>
      <c r="I55" s="17">
        <v>0</v>
      </c>
      <c r="J55" s="17">
        <v>0</v>
      </c>
      <c r="K55" s="17">
        <v>0</v>
      </c>
      <c r="L55" s="17">
        <v>0</v>
      </c>
      <c r="M55" s="17">
        <v>0</v>
      </c>
      <c r="N55" s="17">
        <v>0</v>
      </c>
      <c r="O55" s="17">
        <v>0</v>
      </c>
      <c r="P55" s="17">
        <v>0</v>
      </c>
      <c r="Q55" s="17">
        <v>0</v>
      </c>
      <c r="R55" s="17">
        <v>0</v>
      </c>
      <c r="S55" s="17">
        <v>0</v>
      </c>
      <c r="T55" s="17">
        <v>0</v>
      </c>
      <c r="U55" s="17">
        <v>0</v>
      </c>
      <c r="V55" s="17">
        <v>0</v>
      </c>
      <c r="W55" s="17">
        <v>0</v>
      </c>
      <c r="X55" s="17">
        <v>0</v>
      </c>
      <c r="Y55" s="17">
        <v>0</v>
      </c>
      <c r="Z55" s="49" t="s">
        <v>121</v>
      </c>
    </row>
    <row r="56" spans="1:26" ht="15" x14ac:dyDescent="0.2">
      <c r="A56" s="18"/>
      <c r="B56" s="12"/>
      <c r="C56" s="14" t="s">
        <v>1772</v>
      </c>
      <c r="D56" s="12"/>
      <c r="E56" s="49" t="s">
        <v>125</v>
      </c>
      <c r="F56" s="17">
        <v>0</v>
      </c>
      <c r="G56" s="17">
        <v>0</v>
      </c>
      <c r="H56" s="17">
        <v>0</v>
      </c>
      <c r="I56" s="17">
        <v>0</v>
      </c>
      <c r="J56" s="17">
        <v>0</v>
      </c>
      <c r="K56" s="17">
        <v>0</v>
      </c>
      <c r="L56" s="17">
        <v>0</v>
      </c>
      <c r="M56" s="17">
        <v>0</v>
      </c>
      <c r="N56" s="17">
        <v>0</v>
      </c>
      <c r="O56" s="17">
        <v>0</v>
      </c>
      <c r="P56" s="17">
        <v>0</v>
      </c>
      <c r="Q56" s="17">
        <v>0</v>
      </c>
      <c r="R56" s="17">
        <v>0</v>
      </c>
      <c r="S56" s="17">
        <v>0</v>
      </c>
      <c r="T56" s="17">
        <v>0</v>
      </c>
      <c r="U56" s="17">
        <v>0</v>
      </c>
      <c r="V56" s="17">
        <v>0</v>
      </c>
      <c r="W56" s="17">
        <v>0</v>
      </c>
      <c r="X56" s="17">
        <v>0</v>
      </c>
      <c r="Y56" s="17">
        <v>0</v>
      </c>
      <c r="Z56" s="49" t="s">
        <v>125</v>
      </c>
    </row>
    <row r="57" spans="1:26" ht="15" x14ac:dyDescent="0.2">
      <c r="A57" s="18"/>
      <c r="B57" s="12" t="s">
        <v>1731</v>
      </c>
      <c r="C57" s="2"/>
      <c r="D57" s="14"/>
      <c r="E57" s="49" t="s">
        <v>127</v>
      </c>
      <c r="F57" s="17">
        <v>9627400</v>
      </c>
      <c r="G57" s="37">
        <v>9314600</v>
      </c>
      <c r="H57" s="37">
        <v>68100</v>
      </c>
      <c r="I57" s="37">
        <v>8985100</v>
      </c>
      <c r="J57" s="37">
        <v>6806000</v>
      </c>
      <c r="K57" s="37">
        <v>67400</v>
      </c>
      <c r="L57" s="37">
        <v>23000</v>
      </c>
      <c r="M57" s="37">
        <v>7000</v>
      </c>
      <c r="N57" s="37">
        <v>10600</v>
      </c>
      <c r="O57" s="37">
        <v>56500</v>
      </c>
      <c r="P57" s="17">
        <v>8757800</v>
      </c>
      <c r="Q57" s="37">
        <v>8426900</v>
      </c>
      <c r="R57" s="37">
        <v>84500</v>
      </c>
      <c r="S57" s="37">
        <v>8180300</v>
      </c>
      <c r="T57" s="37">
        <v>6245300</v>
      </c>
      <c r="U57" s="37">
        <v>83500</v>
      </c>
      <c r="V57" s="37">
        <v>35400</v>
      </c>
      <c r="W57" s="37">
        <v>9700</v>
      </c>
      <c r="X57" s="37">
        <v>1800</v>
      </c>
      <c r="Y57" s="37">
        <v>60100</v>
      </c>
      <c r="Z57" s="49" t="s">
        <v>127</v>
      </c>
    </row>
    <row r="58" spans="1:26" ht="15" x14ac:dyDescent="0.2">
      <c r="A58" s="18"/>
      <c r="B58" s="12" t="s">
        <v>1317</v>
      </c>
      <c r="C58" s="2"/>
      <c r="D58" s="71"/>
      <c r="E58" s="49">
        <v>42</v>
      </c>
      <c r="F58" s="17">
        <v>6806000</v>
      </c>
      <c r="G58" s="43"/>
      <c r="H58" s="43"/>
      <c r="I58" s="43"/>
      <c r="J58" s="43"/>
      <c r="K58" s="43"/>
      <c r="L58" s="43"/>
      <c r="M58" s="43"/>
      <c r="N58" s="43"/>
      <c r="O58" s="43"/>
      <c r="P58" s="17">
        <v>6245300</v>
      </c>
      <c r="Q58" s="43"/>
      <c r="R58" s="43"/>
      <c r="S58" s="43"/>
      <c r="T58" s="43"/>
      <c r="U58" s="43"/>
      <c r="V58" s="43"/>
      <c r="W58" s="43"/>
      <c r="X58" s="43"/>
      <c r="Y58" s="43"/>
      <c r="Z58" s="49" t="s">
        <v>128</v>
      </c>
    </row>
    <row r="59" spans="1:26" ht="15" x14ac:dyDescent="0.2">
      <c r="A59" s="18"/>
      <c r="B59" s="12" t="s">
        <v>731</v>
      </c>
      <c r="C59" s="2"/>
      <c r="D59" s="71"/>
      <c r="E59" s="49">
        <v>43</v>
      </c>
      <c r="F59" s="17">
        <v>641400</v>
      </c>
      <c r="G59" s="43"/>
      <c r="H59" s="43"/>
      <c r="I59" s="43"/>
      <c r="J59" s="43"/>
      <c r="K59" s="43"/>
      <c r="L59" s="43"/>
      <c r="M59" s="43"/>
      <c r="N59" s="43"/>
      <c r="O59" s="43"/>
      <c r="P59" s="17">
        <v>576500</v>
      </c>
      <c r="Q59" s="43"/>
      <c r="R59" s="43"/>
      <c r="S59" s="43"/>
      <c r="T59" s="43"/>
      <c r="U59" s="43"/>
      <c r="V59" s="43"/>
      <c r="W59" s="43"/>
      <c r="X59" s="43"/>
      <c r="Y59" s="43"/>
      <c r="Z59" s="49" t="s">
        <v>129</v>
      </c>
    </row>
    <row r="60" spans="1:26" ht="15" x14ac:dyDescent="0.2">
      <c r="A60" s="18"/>
      <c r="B60" s="12" t="s">
        <v>1588</v>
      </c>
      <c r="C60" s="2"/>
      <c r="D60" s="71"/>
      <c r="E60" s="49">
        <v>44</v>
      </c>
      <c r="F60" s="17"/>
      <c r="G60" s="43"/>
      <c r="H60" s="43"/>
      <c r="I60" s="43"/>
      <c r="J60" s="43"/>
      <c r="K60" s="43"/>
      <c r="L60" s="43"/>
      <c r="M60" s="43"/>
      <c r="N60" s="43"/>
      <c r="O60" s="43"/>
      <c r="P60" s="17"/>
      <c r="Q60" s="43"/>
      <c r="R60" s="43"/>
      <c r="S60" s="43"/>
      <c r="T60" s="43"/>
      <c r="U60" s="43"/>
      <c r="V60" s="43"/>
      <c r="W60" s="43"/>
      <c r="X60" s="43"/>
      <c r="Y60" s="43"/>
      <c r="Z60" s="49" t="s">
        <v>130</v>
      </c>
    </row>
    <row r="61" spans="1:26" ht="15" x14ac:dyDescent="0.2">
      <c r="A61" s="18"/>
      <c r="B61" s="12" t="s">
        <v>1599</v>
      </c>
      <c r="C61" s="2"/>
      <c r="D61" s="71"/>
      <c r="E61" s="49">
        <v>45</v>
      </c>
      <c r="F61" s="17">
        <v>900</v>
      </c>
      <c r="G61" s="43"/>
      <c r="H61" s="43"/>
      <c r="I61" s="43"/>
      <c r="J61" s="43"/>
      <c r="K61" s="43"/>
      <c r="L61" s="43"/>
      <c r="M61" s="43"/>
      <c r="N61" s="43"/>
      <c r="O61" s="43"/>
      <c r="P61" s="17">
        <v>1000</v>
      </c>
      <c r="Q61" s="43"/>
      <c r="R61" s="43"/>
      <c r="S61" s="43"/>
      <c r="T61" s="43"/>
      <c r="U61" s="43"/>
      <c r="V61" s="43"/>
      <c r="W61" s="43"/>
      <c r="X61" s="43"/>
      <c r="Y61" s="43"/>
      <c r="Z61" s="49" t="s">
        <v>131</v>
      </c>
    </row>
    <row r="62" spans="1:26" ht="15" x14ac:dyDescent="0.2">
      <c r="A62" s="18"/>
      <c r="B62" s="14" t="s">
        <v>1690</v>
      </c>
      <c r="C62" s="1"/>
      <c r="D62" s="8"/>
      <c r="E62" s="33">
        <v>46</v>
      </c>
      <c r="F62" s="37">
        <v>2179100</v>
      </c>
      <c r="G62" s="43"/>
      <c r="H62" s="43"/>
      <c r="I62" s="43"/>
      <c r="J62" s="43"/>
      <c r="K62" s="43"/>
      <c r="L62" s="43"/>
      <c r="M62" s="43"/>
      <c r="N62" s="43"/>
      <c r="O62" s="43"/>
      <c r="P62" s="37">
        <v>1935000</v>
      </c>
      <c r="Q62" s="43"/>
      <c r="R62" s="43"/>
      <c r="S62" s="43"/>
      <c r="T62" s="43"/>
      <c r="U62" s="43"/>
      <c r="V62" s="43"/>
      <c r="W62" s="43"/>
      <c r="X62" s="43"/>
      <c r="Y62" s="43"/>
      <c r="Z62" s="33" t="s">
        <v>132</v>
      </c>
    </row>
  </sheetData>
  <mergeCells count="75">
    <mergeCell ref="A1:C1"/>
    <mergeCell ref="A2:C2"/>
    <mergeCell ref="D4:E4"/>
    <mergeCell ref="B10:N10"/>
    <mergeCell ref="F12:O12"/>
    <mergeCell ref="P12:Y12"/>
    <mergeCell ref="F13:H13"/>
    <mergeCell ref="I13:O13"/>
    <mergeCell ref="P13:R13"/>
    <mergeCell ref="S13:V13"/>
    <mergeCell ref="W13:Y13"/>
    <mergeCell ref="F14:F15"/>
    <mergeCell ref="G14:G15"/>
    <mergeCell ref="H14:H15"/>
    <mergeCell ref="I14:I15"/>
    <mergeCell ref="K14:K15"/>
    <mergeCell ref="L14:L15"/>
    <mergeCell ref="M14:O14"/>
    <mergeCell ref="P14:P15"/>
    <mergeCell ref="Q14:Q15"/>
    <mergeCell ref="R14:R15"/>
    <mergeCell ref="S14:S15"/>
    <mergeCell ref="U14:U15"/>
    <mergeCell ref="V14:V15"/>
    <mergeCell ref="W14:W15"/>
    <mergeCell ref="X14:X15"/>
    <mergeCell ref="Y14:Y15"/>
    <mergeCell ref="B17:B37"/>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B38:B56"/>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B61:D61"/>
    <mergeCell ref="B62:D62"/>
    <mergeCell ref="C56:D56"/>
    <mergeCell ref="B57:D57"/>
    <mergeCell ref="B58:D58"/>
    <mergeCell ref="B59:D59"/>
    <mergeCell ref="B60:D6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'@lists'!$A$94:$B$94</xm:f>
          </x14:formula1>
          <xm:sqref>C8</xm:sqref>
        </x14:dataValidation>
      </x14:dataValidations>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3"/>
  <sheetViews>
    <sheetView workbookViewId="0"/>
  </sheetViews>
  <sheetFormatPr defaultColWidth="11.42578125" defaultRowHeight="12.75" x14ac:dyDescent="0.2"/>
  <cols>
    <col min="1" max="1" width="2.85546875" customWidth="1"/>
    <col min="2" max="2" width="21.5703125" customWidth="1"/>
    <col min="3" max="3" width="14" customWidth="1"/>
    <col min="4" max="4" width="10.42578125" customWidth="1"/>
    <col min="5" max="5" width="8.28515625" customWidth="1"/>
    <col min="6" max="15" width="21.5703125" customWidth="1"/>
    <col min="16" max="16" width="8.28515625" customWidth="1"/>
  </cols>
  <sheetData>
    <row r="1" spans="1:16" ht="15" x14ac:dyDescent="0.2">
      <c r="A1" s="11" t="s">
        <v>876</v>
      </c>
      <c r="B1" s="10"/>
      <c r="C1" s="10"/>
      <c r="D1" s="18"/>
      <c r="E1" s="18"/>
      <c r="F1" s="18"/>
      <c r="G1" s="18"/>
      <c r="H1" s="18"/>
      <c r="I1" s="18"/>
      <c r="J1" s="18"/>
      <c r="K1" s="18"/>
      <c r="L1" s="18"/>
      <c r="M1" s="18"/>
      <c r="N1" s="18"/>
      <c r="O1" s="18"/>
      <c r="P1" s="18"/>
    </row>
    <row r="2" spans="1:16" ht="15" x14ac:dyDescent="0.2">
      <c r="A2" s="11" t="s">
        <v>1057</v>
      </c>
      <c r="B2" s="10"/>
      <c r="C2" s="10"/>
      <c r="D2" s="18"/>
      <c r="E2" s="18"/>
      <c r="F2" s="18"/>
      <c r="G2" s="18"/>
      <c r="H2" s="18"/>
      <c r="I2" s="18"/>
      <c r="J2" s="18"/>
      <c r="K2" s="18"/>
      <c r="L2" s="18"/>
      <c r="M2" s="18"/>
      <c r="N2" s="18"/>
      <c r="O2" s="18"/>
      <c r="P2" s="18"/>
    </row>
    <row r="3" spans="1:16" ht="14.1" customHeight="1" x14ac:dyDescent="0.2">
      <c r="A3" s="18"/>
      <c r="B3" s="18"/>
      <c r="C3" s="18"/>
      <c r="D3" s="18"/>
      <c r="E3" s="18"/>
      <c r="F3" s="18"/>
      <c r="G3" s="18"/>
      <c r="H3" s="18"/>
      <c r="I3" s="18"/>
      <c r="J3" s="18"/>
      <c r="K3" s="18"/>
      <c r="L3" s="18"/>
      <c r="M3" s="18"/>
      <c r="N3" s="18"/>
      <c r="O3" s="18"/>
      <c r="P3" s="18"/>
    </row>
    <row r="4" spans="1:16" ht="15" x14ac:dyDescent="0.2">
      <c r="A4" s="28"/>
      <c r="B4" s="32" t="s">
        <v>856</v>
      </c>
      <c r="C4" s="38" t="s">
        <v>133</v>
      </c>
      <c r="D4" s="9" t="str">
        <f>IF(C4&lt;&gt;"",VLOOKUP(C4,'@Entities'!A2:B71,2,0),"")</f>
        <v>בנק מסד בע"מ</v>
      </c>
      <c r="E4" s="8"/>
      <c r="F4" s="18"/>
      <c r="G4" s="18"/>
      <c r="H4" s="18"/>
      <c r="I4" s="18"/>
      <c r="J4" s="18"/>
      <c r="K4" s="18"/>
      <c r="L4" s="18"/>
      <c r="M4" s="18"/>
      <c r="N4" s="18"/>
      <c r="O4" s="18"/>
      <c r="P4" s="18"/>
    </row>
    <row r="5" spans="1:16" ht="15" x14ac:dyDescent="0.2">
      <c r="A5" s="25"/>
      <c r="B5" s="25" t="s">
        <v>2118</v>
      </c>
      <c r="C5" s="23">
        <v>43465</v>
      </c>
      <c r="D5" s="18"/>
      <c r="E5" s="18"/>
      <c r="F5" s="18"/>
      <c r="G5" s="18"/>
      <c r="H5" s="18"/>
      <c r="I5" s="18"/>
      <c r="J5" s="18"/>
      <c r="K5" s="18"/>
      <c r="L5" s="18"/>
      <c r="M5" s="18"/>
      <c r="N5" s="18"/>
      <c r="O5" s="18"/>
      <c r="P5" s="18"/>
    </row>
    <row r="6" spans="1:16" ht="15" x14ac:dyDescent="0.2">
      <c r="A6" s="25"/>
      <c r="B6" s="34" t="str">
        <f>"סוג מטבע"&amp;IF(C6="ILS","אלפי ש""""ח","")</f>
        <v>סוג מטבעאלפי ש""ח</v>
      </c>
      <c r="C6" s="39" t="s">
        <v>570</v>
      </c>
      <c r="D6" s="18"/>
      <c r="E6" s="18"/>
      <c r="F6" s="18"/>
      <c r="G6" s="18"/>
      <c r="H6" s="18"/>
      <c r="I6" s="18"/>
      <c r="J6" s="18"/>
      <c r="K6" s="18"/>
      <c r="L6" s="18"/>
      <c r="M6" s="18"/>
      <c r="N6" s="18"/>
      <c r="O6" s="18"/>
      <c r="P6" s="18"/>
    </row>
    <row r="7" spans="1:16" ht="15" x14ac:dyDescent="0.2">
      <c r="A7" s="29"/>
      <c r="B7" s="29"/>
      <c r="C7" s="24"/>
      <c r="D7" s="18"/>
      <c r="E7" s="18"/>
      <c r="F7" s="18"/>
      <c r="G7" s="18"/>
      <c r="H7" s="18"/>
      <c r="I7" s="18"/>
      <c r="J7" s="18"/>
      <c r="K7" s="18"/>
      <c r="L7" s="18"/>
      <c r="M7" s="18"/>
      <c r="N7" s="18"/>
      <c r="O7" s="18"/>
      <c r="P7" s="18"/>
    </row>
    <row r="8" spans="1:16" ht="15" x14ac:dyDescent="0.2">
      <c r="A8" s="30"/>
      <c r="B8" s="30" t="s">
        <v>1511</v>
      </c>
      <c r="C8" s="36" t="str">
        <f>B11</f>
        <v>630-100</v>
      </c>
      <c r="D8" s="18"/>
      <c r="E8" s="18"/>
      <c r="F8" s="18"/>
      <c r="G8" s="18"/>
      <c r="H8" s="18"/>
      <c r="I8" s="18"/>
      <c r="J8" s="18"/>
      <c r="K8" s="18"/>
      <c r="L8" s="18"/>
      <c r="M8" s="18"/>
      <c r="N8" s="18"/>
      <c r="O8" s="18"/>
      <c r="P8" s="18"/>
    </row>
    <row r="9" spans="1:16" ht="14.1" customHeight="1" x14ac:dyDescent="0.2">
      <c r="A9" s="18"/>
      <c r="B9" s="18"/>
      <c r="C9" s="18"/>
      <c r="D9" s="18"/>
      <c r="E9" s="18"/>
      <c r="F9" s="18"/>
      <c r="G9" s="18"/>
      <c r="H9" s="18"/>
      <c r="I9" s="18"/>
      <c r="J9" s="18"/>
      <c r="K9" s="18"/>
      <c r="L9" s="18"/>
      <c r="M9" s="18"/>
      <c r="N9" s="18"/>
      <c r="O9" s="18"/>
      <c r="P9" s="18"/>
    </row>
    <row r="10" spans="1:16" ht="18" customHeight="1" x14ac:dyDescent="0.2">
      <c r="A10" s="18"/>
      <c r="B10" s="7" t="s">
        <v>148</v>
      </c>
      <c r="C10" s="10"/>
      <c r="D10" s="10"/>
      <c r="E10" s="10"/>
      <c r="F10" s="10"/>
      <c r="G10" s="10"/>
      <c r="H10" s="73"/>
      <c r="I10" s="18"/>
      <c r="J10" s="18"/>
      <c r="K10" s="18"/>
      <c r="L10" s="18"/>
      <c r="M10" s="18"/>
      <c r="N10" s="18"/>
      <c r="O10" s="18"/>
      <c r="P10" s="18"/>
    </row>
    <row r="11" spans="1:16" ht="15.75" x14ac:dyDescent="0.2">
      <c r="A11" s="18"/>
      <c r="B11" s="35" t="s">
        <v>147</v>
      </c>
      <c r="C11" s="18"/>
      <c r="D11" s="18"/>
      <c r="E11" s="18"/>
      <c r="F11" s="18"/>
      <c r="G11" s="18"/>
      <c r="H11" s="18"/>
      <c r="I11" s="18"/>
      <c r="J11" s="18"/>
      <c r="K11" s="18"/>
      <c r="L11" s="18"/>
      <c r="M11" s="18"/>
      <c r="N11" s="18"/>
      <c r="O11" s="18"/>
      <c r="P11" s="18"/>
    </row>
    <row r="12" spans="1:16" ht="15" x14ac:dyDescent="0.2">
      <c r="A12" s="18"/>
      <c r="B12" s="18"/>
      <c r="C12" s="18"/>
      <c r="D12" s="18"/>
      <c r="E12" s="18"/>
      <c r="F12" s="3" t="s">
        <v>2141</v>
      </c>
      <c r="G12" s="2"/>
      <c r="H12" s="2"/>
      <c r="I12" s="2"/>
      <c r="J12" s="3"/>
      <c r="K12" s="3" t="s">
        <v>2112</v>
      </c>
      <c r="L12" s="2"/>
      <c r="M12" s="2"/>
      <c r="N12" s="2"/>
      <c r="O12" s="3"/>
      <c r="P12" s="18"/>
    </row>
    <row r="13" spans="1:16" ht="15" x14ac:dyDescent="0.2">
      <c r="A13" s="18"/>
      <c r="B13" s="18"/>
      <c r="C13" s="18"/>
      <c r="D13" s="18"/>
      <c r="E13" s="18"/>
      <c r="F13" s="45" t="s">
        <v>1852</v>
      </c>
      <c r="G13" s="45" t="s">
        <v>1551</v>
      </c>
      <c r="H13" s="45" t="s">
        <v>1528</v>
      </c>
      <c r="I13" s="45" t="s">
        <v>1335</v>
      </c>
      <c r="J13" s="45" t="s">
        <v>1655</v>
      </c>
      <c r="K13" s="45" t="s">
        <v>1852</v>
      </c>
      <c r="L13" s="45" t="s">
        <v>1551</v>
      </c>
      <c r="M13" s="45" t="s">
        <v>1528</v>
      </c>
      <c r="N13" s="45" t="s">
        <v>1335</v>
      </c>
      <c r="O13" s="45" t="s">
        <v>1655</v>
      </c>
      <c r="P13" s="18"/>
    </row>
    <row r="14" spans="1:16" ht="14.1" customHeight="1" x14ac:dyDescent="0.2">
      <c r="A14" s="18"/>
      <c r="B14" s="18"/>
      <c r="C14" s="18"/>
      <c r="D14" s="18"/>
      <c r="E14" s="18"/>
      <c r="F14" s="40" t="s">
        <v>51</v>
      </c>
      <c r="G14" s="40" t="s">
        <v>87</v>
      </c>
      <c r="H14" s="40" t="s">
        <v>109</v>
      </c>
      <c r="I14" s="40" t="s">
        <v>123</v>
      </c>
      <c r="J14" s="40" t="s">
        <v>137</v>
      </c>
      <c r="K14" s="40" t="s">
        <v>51</v>
      </c>
      <c r="L14" s="40" t="s">
        <v>87</v>
      </c>
      <c r="M14" s="40" t="s">
        <v>109</v>
      </c>
      <c r="N14" s="40" t="s">
        <v>123</v>
      </c>
      <c r="O14" s="40" t="s">
        <v>137</v>
      </c>
      <c r="P14" s="18"/>
    </row>
    <row r="15" spans="1:16" ht="15" x14ac:dyDescent="0.2">
      <c r="A15" s="18"/>
      <c r="B15" s="14" t="s">
        <v>1234</v>
      </c>
      <c r="C15" s="12" t="s">
        <v>1507</v>
      </c>
      <c r="D15" s="12"/>
      <c r="E15" s="40" t="s">
        <v>51</v>
      </c>
      <c r="F15" s="17">
        <v>516300</v>
      </c>
      <c r="G15" s="17">
        <v>333000</v>
      </c>
      <c r="H15" s="17">
        <v>123600</v>
      </c>
      <c r="I15" s="17">
        <v>1300</v>
      </c>
      <c r="J15" s="17">
        <v>974200</v>
      </c>
      <c r="K15" s="17">
        <v>518800</v>
      </c>
      <c r="L15" s="17">
        <v>518800</v>
      </c>
      <c r="M15" s="17">
        <v>518800</v>
      </c>
      <c r="N15" s="17">
        <v>518800</v>
      </c>
      <c r="O15" s="17">
        <v>2075200</v>
      </c>
      <c r="P15" s="40" t="s">
        <v>51</v>
      </c>
    </row>
    <row r="16" spans="1:16" ht="15" x14ac:dyDescent="0.2">
      <c r="A16" s="18"/>
      <c r="B16" s="13"/>
      <c r="C16" s="12" t="s">
        <v>773</v>
      </c>
      <c r="D16" s="12"/>
      <c r="E16" s="40" t="s">
        <v>87</v>
      </c>
      <c r="F16" s="17">
        <v>0</v>
      </c>
      <c r="G16" s="17">
        <v>0</v>
      </c>
      <c r="H16" s="17">
        <v>0</v>
      </c>
      <c r="I16" s="17">
        <v>0</v>
      </c>
      <c r="J16" s="17">
        <v>0</v>
      </c>
      <c r="K16" s="17">
        <v>0</v>
      </c>
      <c r="L16" s="17">
        <v>0</v>
      </c>
      <c r="M16" s="17">
        <v>0</v>
      </c>
      <c r="N16" s="17">
        <v>0</v>
      </c>
      <c r="O16" s="17">
        <v>0</v>
      </c>
      <c r="P16" s="40" t="s">
        <v>87</v>
      </c>
    </row>
    <row r="17" spans="1:16" ht="15" x14ac:dyDescent="0.2">
      <c r="A17" s="18"/>
      <c r="B17" s="13"/>
      <c r="C17" s="12" t="s">
        <v>772</v>
      </c>
      <c r="D17" s="12"/>
      <c r="E17" s="40" t="s">
        <v>109</v>
      </c>
      <c r="F17" s="17">
        <v>1559200</v>
      </c>
      <c r="G17" s="17">
        <v>2070100</v>
      </c>
      <c r="H17" s="17">
        <v>590600</v>
      </c>
      <c r="I17" s="17">
        <v>8900</v>
      </c>
      <c r="J17" s="17">
        <v>4228800</v>
      </c>
      <c r="K17" s="17">
        <v>1434900</v>
      </c>
      <c r="L17" s="17">
        <v>1793500</v>
      </c>
      <c r="M17" s="17">
        <v>538900</v>
      </c>
      <c r="N17" s="17">
        <v>9300</v>
      </c>
      <c r="O17" s="17">
        <v>3776600</v>
      </c>
      <c r="P17" s="40" t="s">
        <v>109</v>
      </c>
    </row>
    <row r="18" spans="1:16" ht="15" x14ac:dyDescent="0.2">
      <c r="A18" s="18"/>
      <c r="B18" s="13"/>
      <c r="C18" s="12" t="s">
        <v>1599</v>
      </c>
      <c r="D18" s="12"/>
      <c r="E18" s="40" t="s">
        <v>123</v>
      </c>
      <c r="F18" s="17">
        <v>0</v>
      </c>
      <c r="G18" s="17">
        <v>0</v>
      </c>
      <c r="H18" s="17">
        <v>0</v>
      </c>
      <c r="I18" s="17">
        <v>0</v>
      </c>
      <c r="J18" s="17">
        <v>0</v>
      </c>
      <c r="K18" s="17">
        <v>0</v>
      </c>
      <c r="L18" s="17">
        <v>0</v>
      </c>
      <c r="M18" s="17">
        <v>0</v>
      </c>
      <c r="N18" s="17">
        <v>0</v>
      </c>
      <c r="O18" s="17">
        <v>0</v>
      </c>
      <c r="P18" s="40" t="s">
        <v>123</v>
      </c>
    </row>
    <row r="19" spans="1:16" ht="15" x14ac:dyDescent="0.2">
      <c r="A19" s="18"/>
      <c r="B19" s="13"/>
      <c r="C19" s="12" t="s">
        <v>1775</v>
      </c>
      <c r="D19" s="12"/>
      <c r="E19" s="40" t="s">
        <v>137</v>
      </c>
      <c r="F19" s="17">
        <v>2075500</v>
      </c>
      <c r="G19" s="17">
        <v>2403100</v>
      </c>
      <c r="H19" s="17">
        <v>714200</v>
      </c>
      <c r="I19" s="17">
        <v>10200</v>
      </c>
      <c r="J19" s="17">
        <v>5203000</v>
      </c>
      <c r="K19" s="17">
        <v>1953700</v>
      </c>
      <c r="L19" s="17">
        <v>2312300</v>
      </c>
      <c r="M19" s="17">
        <v>1057700</v>
      </c>
      <c r="N19" s="17">
        <v>528100</v>
      </c>
      <c r="O19" s="17">
        <v>5851800</v>
      </c>
      <c r="P19" s="40" t="s">
        <v>137</v>
      </c>
    </row>
    <row r="20" spans="1:16" ht="15" x14ac:dyDescent="0.2">
      <c r="A20" s="18"/>
      <c r="B20" s="13"/>
      <c r="C20" s="12" t="s">
        <v>899</v>
      </c>
      <c r="D20" s="12"/>
      <c r="E20" s="40" t="s">
        <v>143</v>
      </c>
      <c r="F20" s="17">
        <v>1503200</v>
      </c>
      <c r="G20" s="17">
        <v>1110500</v>
      </c>
      <c r="H20" s="17">
        <v>167300</v>
      </c>
      <c r="I20" s="17">
        <v>100</v>
      </c>
      <c r="J20" s="17">
        <v>2781100</v>
      </c>
      <c r="K20" s="17">
        <v>808400</v>
      </c>
      <c r="L20" s="17">
        <v>1558000</v>
      </c>
      <c r="M20" s="17">
        <v>132700</v>
      </c>
      <c r="N20" s="17">
        <v>300</v>
      </c>
      <c r="O20" s="17">
        <v>2499400</v>
      </c>
      <c r="P20" s="40" t="s">
        <v>143</v>
      </c>
    </row>
    <row r="21" spans="1:16" ht="15" x14ac:dyDescent="0.2">
      <c r="A21" s="18"/>
      <c r="B21" s="13"/>
      <c r="C21" s="12" t="s">
        <v>1657</v>
      </c>
      <c r="D21" s="14"/>
      <c r="E21" s="40" t="s">
        <v>348</v>
      </c>
      <c r="F21" s="17">
        <v>3578700</v>
      </c>
      <c r="G21" s="17">
        <v>3513600</v>
      </c>
      <c r="H21" s="17">
        <v>881500</v>
      </c>
      <c r="I21" s="17">
        <v>10300</v>
      </c>
      <c r="J21" s="17">
        <v>7984100</v>
      </c>
      <c r="K21" s="17">
        <v>2762100</v>
      </c>
      <c r="L21" s="17">
        <v>3870300</v>
      </c>
      <c r="M21" s="17">
        <v>1190400</v>
      </c>
      <c r="N21" s="17">
        <v>528400</v>
      </c>
      <c r="O21" s="17">
        <v>8351200</v>
      </c>
      <c r="P21" s="40" t="s">
        <v>348</v>
      </c>
    </row>
    <row r="22" spans="1:16" ht="15" x14ac:dyDescent="0.2">
      <c r="A22" s="18"/>
      <c r="B22" s="12"/>
      <c r="C22" s="14" t="s">
        <v>1381</v>
      </c>
      <c r="D22" s="71"/>
      <c r="E22" s="40" t="s">
        <v>349</v>
      </c>
      <c r="F22" s="17">
        <v>22400</v>
      </c>
      <c r="G22" s="17">
        <v>472600</v>
      </c>
      <c r="H22" s="17">
        <v>168600</v>
      </c>
      <c r="I22" s="17">
        <v>0</v>
      </c>
      <c r="J22" s="17">
        <v>663600</v>
      </c>
      <c r="K22" s="17">
        <v>63000</v>
      </c>
      <c r="L22" s="17">
        <v>394700</v>
      </c>
      <c r="M22" s="17">
        <v>132600</v>
      </c>
      <c r="N22" s="17">
        <v>0</v>
      </c>
      <c r="O22" s="17">
        <v>590300</v>
      </c>
      <c r="P22" s="40" t="s">
        <v>349</v>
      </c>
    </row>
    <row r="23" spans="1:16" ht="15" x14ac:dyDescent="0.2">
      <c r="A23" s="18"/>
      <c r="B23" s="14" t="s">
        <v>1656</v>
      </c>
      <c r="C23" s="1"/>
      <c r="D23" s="14"/>
      <c r="E23" s="42" t="s">
        <v>377</v>
      </c>
      <c r="F23" s="37">
        <v>1909200</v>
      </c>
      <c r="G23" s="37">
        <v>284700</v>
      </c>
      <c r="H23" s="37">
        <v>0</v>
      </c>
      <c r="I23" s="37">
        <v>0</v>
      </c>
      <c r="J23" s="37">
        <v>2193900</v>
      </c>
      <c r="K23" s="37">
        <v>1729900</v>
      </c>
      <c r="L23" s="37">
        <v>203700</v>
      </c>
      <c r="M23" s="37">
        <v>0</v>
      </c>
      <c r="N23" s="37">
        <v>0</v>
      </c>
      <c r="O23" s="37">
        <v>1933600</v>
      </c>
      <c r="P23" s="42" t="s">
        <v>377</v>
      </c>
    </row>
  </sheetData>
  <mergeCells count="16">
    <mergeCell ref="A1:C1"/>
    <mergeCell ref="A2:C2"/>
    <mergeCell ref="D4:E4"/>
    <mergeCell ref="B10:H10"/>
    <mergeCell ref="F12:J12"/>
    <mergeCell ref="B23:D23"/>
    <mergeCell ref="K12:O12"/>
    <mergeCell ref="B15:B22"/>
    <mergeCell ref="C15:D15"/>
    <mergeCell ref="C16:D16"/>
    <mergeCell ref="C17:D17"/>
    <mergeCell ref="C18:D18"/>
    <mergeCell ref="C19:D19"/>
    <mergeCell ref="C20:D20"/>
    <mergeCell ref="C21:D21"/>
    <mergeCell ref="C22:D2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'@lists'!$A$95:$B$95</xm:f>
          </x14:formula1>
          <xm:sqref>C8</xm:sqref>
        </x14:dataValidation>
      </x14:dataValidations>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38"/>
  <sheetViews>
    <sheetView workbookViewId="0"/>
  </sheetViews>
  <sheetFormatPr defaultColWidth="11.42578125" defaultRowHeight="12.75" x14ac:dyDescent="0.2"/>
  <cols>
    <col min="1" max="1" width="3.42578125" customWidth="1"/>
    <col min="2" max="2" width="10" customWidth="1"/>
    <col min="3" max="3" width="63.7109375" customWidth="1"/>
    <col min="4" max="4" width="8.28515625" customWidth="1"/>
    <col min="5" max="32" width="13.5703125" customWidth="1"/>
    <col min="33" max="33" width="8.28515625" customWidth="1"/>
  </cols>
  <sheetData>
    <row r="1" spans="1:33" ht="15" x14ac:dyDescent="0.2">
      <c r="A1" s="11" t="s">
        <v>876</v>
      </c>
      <c r="B1" s="10"/>
      <c r="C1" s="10"/>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3" ht="15" x14ac:dyDescent="0.2">
      <c r="A2" s="11" t="s">
        <v>1057</v>
      </c>
      <c r="B2" s="10"/>
      <c r="C2" s="10"/>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row>
    <row r="3" spans="1:33" ht="15"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ht="15" x14ac:dyDescent="0.2">
      <c r="A5" s="25"/>
      <c r="B5" s="25" t="s">
        <v>2118</v>
      </c>
      <c r="C5" s="23">
        <v>43465</v>
      </c>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15" x14ac:dyDescent="0.2">
      <c r="A7" s="29"/>
      <c r="B7" s="29"/>
      <c r="C7" s="24"/>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5" x14ac:dyDescent="0.2">
      <c r="A8" s="30"/>
      <c r="B8" s="30" t="s">
        <v>1511</v>
      </c>
      <c r="C8" s="36" t="str">
        <f>B11</f>
        <v>630-101</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ht="15"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row>
    <row r="10" spans="1:33" ht="15" x14ac:dyDescent="0.2">
      <c r="A10" s="18"/>
      <c r="B10" s="80" t="s">
        <v>150</v>
      </c>
      <c r="C10" s="10"/>
      <c r="D10" s="10"/>
      <c r="E10" s="10"/>
      <c r="F10" s="10"/>
      <c r="G10" s="10"/>
      <c r="H10" s="10"/>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3" ht="15" x14ac:dyDescent="0.2">
      <c r="A11" s="18"/>
      <c r="B11" s="15" t="s">
        <v>149</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3" ht="15" x14ac:dyDescent="0.2">
      <c r="A12" s="18"/>
      <c r="B12" s="18"/>
      <c r="C12" s="18"/>
      <c r="D12" s="10"/>
      <c r="E12" s="3" t="s">
        <v>2141</v>
      </c>
      <c r="F12" s="2"/>
      <c r="G12" s="2"/>
      <c r="H12" s="2"/>
      <c r="I12" s="2"/>
      <c r="J12" s="2"/>
      <c r="K12" s="2"/>
      <c r="L12" s="2"/>
      <c r="M12" s="2"/>
      <c r="N12" s="2"/>
      <c r="O12" s="2"/>
      <c r="P12" s="2"/>
      <c r="Q12" s="2"/>
      <c r="R12" s="3"/>
      <c r="S12" s="3" t="s">
        <v>2112</v>
      </c>
      <c r="T12" s="2"/>
      <c r="U12" s="2"/>
      <c r="V12" s="2"/>
      <c r="W12" s="2"/>
      <c r="X12" s="2"/>
      <c r="Y12" s="2"/>
      <c r="Z12" s="2"/>
      <c r="AA12" s="2"/>
      <c r="AB12" s="2"/>
      <c r="AC12" s="2"/>
      <c r="AD12" s="2"/>
      <c r="AE12" s="2"/>
      <c r="AF12" s="3"/>
      <c r="AG12" s="18"/>
    </row>
    <row r="13" spans="1:33" ht="32.1" customHeight="1" x14ac:dyDescent="0.2">
      <c r="A13" s="18"/>
      <c r="B13" s="18"/>
      <c r="C13" s="18"/>
      <c r="D13" s="10"/>
      <c r="E13" s="3" t="s">
        <v>1230</v>
      </c>
      <c r="F13" s="2"/>
      <c r="G13" s="3"/>
      <c r="H13" s="3" t="s">
        <v>1229</v>
      </c>
      <c r="I13" s="2"/>
      <c r="J13" s="3"/>
      <c r="K13" s="3" t="s">
        <v>1746</v>
      </c>
      <c r="L13" s="3" t="s">
        <v>1745</v>
      </c>
      <c r="M13" s="3" t="s">
        <v>1703</v>
      </c>
      <c r="N13" s="3" t="s">
        <v>1194</v>
      </c>
      <c r="O13" s="3" t="s">
        <v>1223</v>
      </c>
      <c r="P13" s="3"/>
      <c r="Q13" s="3" t="s">
        <v>1227</v>
      </c>
      <c r="R13" s="3"/>
      <c r="S13" s="3" t="s">
        <v>1230</v>
      </c>
      <c r="T13" s="2"/>
      <c r="U13" s="3"/>
      <c r="V13" s="3" t="s">
        <v>1229</v>
      </c>
      <c r="W13" s="2"/>
      <c r="X13" s="3"/>
      <c r="Y13" s="3" t="s">
        <v>348</v>
      </c>
      <c r="Z13" s="3" t="s">
        <v>1745</v>
      </c>
      <c r="AA13" s="3" t="s">
        <v>1703</v>
      </c>
      <c r="AB13" s="3" t="s">
        <v>1194</v>
      </c>
      <c r="AC13" s="3" t="s">
        <v>1223</v>
      </c>
      <c r="AD13" s="3"/>
      <c r="AE13" s="3" t="s">
        <v>1227</v>
      </c>
      <c r="AF13" s="3"/>
      <c r="AG13" s="18"/>
    </row>
    <row r="14" spans="1:33" ht="48" customHeight="1" x14ac:dyDescent="0.2">
      <c r="A14" s="18"/>
      <c r="B14" s="18"/>
      <c r="C14" s="18"/>
      <c r="D14" s="10"/>
      <c r="E14" s="45" t="s">
        <v>1338</v>
      </c>
      <c r="F14" s="45" t="s">
        <v>1330</v>
      </c>
      <c r="G14" s="45" t="s">
        <v>1329</v>
      </c>
      <c r="H14" s="45" t="s">
        <v>1346</v>
      </c>
      <c r="I14" s="45" t="s">
        <v>1589</v>
      </c>
      <c r="J14" s="45" t="s">
        <v>1228</v>
      </c>
      <c r="K14" s="3"/>
      <c r="L14" s="3"/>
      <c r="M14" s="3"/>
      <c r="N14" s="3"/>
      <c r="O14" s="45" t="s">
        <v>1726</v>
      </c>
      <c r="P14" s="45" t="s">
        <v>1438</v>
      </c>
      <c r="Q14" s="45" t="s">
        <v>1350</v>
      </c>
      <c r="R14" s="45" t="s">
        <v>1349</v>
      </c>
      <c r="S14" s="45" t="s">
        <v>1338</v>
      </c>
      <c r="T14" s="45" t="s">
        <v>1330</v>
      </c>
      <c r="U14" s="45" t="s">
        <v>1329</v>
      </c>
      <c r="V14" s="45" t="s">
        <v>1346</v>
      </c>
      <c r="W14" s="45" t="s">
        <v>1589</v>
      </c>
      <c r="X14" s="45" t="s">
        <v>1228</v>
      </c>
      <c r="Y14" s="3"/>
      <c r="Z14" s="3"/>
      <c r="AA14" s="3"/>
      <c r="AB14" s="3"/>
      <c r="AC14" s="45" t="s">
        <v>1726</v>
      </c>
      <c r="AD14" s="45" t="s">
        <v>1438</v>
      </c>
      <c r="AE14" s="45" t="s">
        <v>1350</v>
      </c>
      <c r="AF14" s="45" t="s">
        <v>1349</v>
      </c>
      <c r="AG14" s="18"/>
    </row>
    <row r="15" spans="1:33" ht="15" x14ac:dyDescent="0.2">
      <c r="A15" s="18"/>
      <c r="B15" s="18"/>
      <c r="C15" s="45" t="s">
        <v>704</v>
      </c>
      <c r="D15" s="49"/>
      <c r="E15" s="49" t="s">
        <v>51</v>
      </c>
      <c r="F15" s="49" t="s">
        <v>87</v>
      </c>
      <c r="G15" s="49" t="s">
        <v>109</v>
      </c>
      <c r="H15" s="49" t="s">
        <v>123</v>
      </c>
      <c r="I15" s="49" t="s">
        <v>137</v>
      </c>
      <c r="J15" s="49" t="s">
        <v>143</v>
      </c>
      <c r="K15" s="49" t="s">
        <v>348</v>
      </c>
      <c r="L15" s="49" t="s">
        <v>349</v>
      </c>
      <c r="M15" s="49" t="s">
        <v>377</v>
      </c>
      <c r="N15" s="49" t="s">
        <v>58</v>
      </c>
      <c r="O15" s="49" t="s">
        <v>64</v>
      </c>
      <c r="P15" s="49" t="s">
        <v>68</v>
      </c>
      <c r="Q15" s="49" t="s">
        <v>75</v>
      </c>
      <c r="R15" s="49" t="s">
        <v>78</v>
      </c>
      <c r="S15" s="49" t="s">
        <v>51</v>
      </c>
      <c r="T15" s="49" t="s">
        <v>87</v>
      </c>
      <c r="U15" s="49" t="s">
        <v>109</v>
      </c>
      <c r="V15" s="49" t="s">
        <v>123</v>
      </c>
      <c r="W15" s="49" t="s">
        <v>137</v>
      </c>
      <c r="X15" s="49" t="s">
        <v>143</v>
      </c>
      <c r="Y15" s="49" t="s">
        <v>348</v>
      </c>
      <c r="Z15" s="49" t="s">
        <v>349</v>
      </c>
      <c r="AA15" s="49" t="s">
        <v>377</v>
      </c>
      <c r="AB15" s="49" t="s">
        <v>58</v>
      </c>
      <c r="AC15" s="49" t="s">
        <v>64</v>
      </c>
      <c r="AD15" s="49" t="s">
        <v>68</v>
      </c>
      <c r="AE15" s="49" t="s">
        <v>75</v>
      </c>
      <c r="AF15" s="49" t="s">
        <v>78</v>
      </c>
      <c r="AG15" s="49"/>
    </row>
    <row r="16" spans="1:33" ht="15" x14ac:dyDescent="0.2">
      <c r="A16" s="18"/>
      <c r="B16" s="18"/>
      <c r="C16" s="45" t="s">
        <v>709</v>
      </c>
      <c r="D16" s="49" t="s">
        <v>504</v>
      </c>
      <c r="E16" s="17"/>
      <c r="F16" s="17"/>
      <c r="G16" s="17"/>
      <c r="H16" s="17"/>
      <c r="I16" s="17"/>
      <c r="J16" s="17"/>
      <c r="K16" s="52"/>
      <c r="L16" s="17">
        <v>0</v>
      </c>
      <c r="M16" s="17"/>
      <c r="N16" s="17"/>
      <c r="O16" s="17">
        <v>0</v>
      </c>
      <c r="P16" s="17"/>
      <c r="Q16" s="17"/>
      <c r="R16" s="17"/>
      <c r="S16" s="17"/>
      <c r="T16" s="17"/>
      <c r="U16" s="17"/>
      <c r="V16" s="17"/>
      <c r="W16" s="17"/>
      <c r="X16" s="17"/>
      <c r="Y16" s="52"/>
      <c r="Z16" s="17">
        <v>0</v>
      </c>
      <c r="AA16" s="17"/>
      <c r="AB16" s="17"/>
      <c r="AC16" s="17">
        <v>0</v>
      </c>
      <c r="AD16" s="17"/>
      <c r="AE16" s="17"/>
      <c r="AF16" s="17"/>
      <c r="AG16" s="49" t="s">
        <v>504</v>
      </c>
    </row>
    <row r="17" spans="1:33" ht="15" x14ac:dyDescent="0.2">
      <c r="A17" s="18"/>
      <c r="B17" s="18"/>
      <c r="C17" s="45" t="s">
        <v>479</v>
      </c>
      <c r="D17" s="49" t="s">
        <v>515</v>
      </c>
      <c r="E17" s="17"/>
      <c r="F17" s="17"/>
      <c r="G17" s="17"/>
      <c r="H17" s="17"/>
      <c r="I17" s="17"/>
      <c r="J17" s="17"/>
      <c r="K17" s="52"/>
      <c r="L17" s="17">
        <v>0</v>
      </c>
      <c r="M17" s="17"/>
      <c r="N17" s="17"/>
      <c r="O17" s="17">
        <v>0</v>
      </c>
      <c r="P17" s="17"/>
      <c r="Q17" s="17"/>
      <c r="R17" s="17"/>
      <c r="S17" s="17"/>
      <c r="T17" s="17"/>
      <c r="U17" s="17"/>
      <c r="V17" s="17"/>
      <c r="W17" s="17"/>
      <c r="X17" s="17"/>
      <c r="Y17" s="52"/>
      <c r="Z17" s="17">
        <v>0</v>
      </c>
      <c r="AA17" s="17"/>
      <c r="AB17" s="17"/>
      <c r="AC17" s="17">
        <v>0</v>
      </c>
      <c r="AD17" s="17"/>
      <c r="AE17" s="17"/>
      <c r="AF17" s="17"/>
      <c r="AG17" s="49" t="s">
        <v>515</v>
      </c>
    </row>
    <row r="18" spans="1:33" ht="15" x14ac:dyDescent="0.2">
      <c r="A18" s="18"/>
      <c r="B18" s="18"/>
      <c r="C18" s="45" t="s">
        <v>539</v>
      </c>
      <c r="D18" s="49" t="s">
        <v>516</v>
      </c>
      <c r="E18" s="17"/>
      <c r="F18" s="17"/>
      <c r="G18" s="17"/>
      <c r="H18" s="17"/>
      <c r="I18" s="17"/>
      <c r="J18" s="17"/>
      <c r="K18" s="52"/>
      <c r="L18" s="17">
        <v>0</v>
      </c>
      <c r="M18" s="17"/>
      <c r="N18" s="17"/>
      <c r="O18" s="17">
        <v>0</v>
      </c>
      <c r="P18" s="17"/>
      <c r="Q18" s="17"/>
      <c r="R18" s="17"/>
      <c r="S18" s="17"/>
      <c r="T18" s="17"/>
      <c r="U18" s="17"/>
      <c r="V18" s="17"/>
      <c r="W18" s="17"/>
      <c r="X18" s="17"/>
      <c r="Y18" s="52"/>
      <c r="Z18" s="17">
        <v>0</v>
      </c>
      <c r="AA18" s="17"/>
      <c r="AB18" s="17"/>
      <c r="AC18" s="17">
        <v>0</v>
      </c>
      <c r="AD18" s="17"/>
      <c r="AE18" s="17"/>
      <c r="AF18" s="17"/>
      <c r="AG18" s="49" t="s">
        <v>516</v>
      </c>
    </row>
    <row r="19" spans="1:33" ht="15" x14ac:dyDescent="0.2">
      <c r="A19" s="18"/>
      <c r="B19" s="18"/>
      <c r="C19" s="45" t="s">
        <v>650</v>
      </c>
      <c r="D19" s="49" t="s">
        <v>517</v>
      </c>
      <c r="E19" s="17"/>
      <c r="F19" s="17"/>
      <c r="G19" s="17"/>
      <c r="H19" s="17"/>
      <c r="I19" s="17"/>
      <c r="J19" s="17"/>
      <c r="K19" s="52"/>
      <c r="L19" s="17">
        <v>0</v>
      </c>
      <c r="M19" s="17"/>
      <c r="N19" s="17"/>
      <c r="O19" s="17">
        <v>0</v>
      </c>
      <c r="P19" s="17"/>
      <c r="Q19" s="17"/>
      <c r="R19" s="17"/>
      <c r="S19" s="17"/>
      <c r="T19" s="17"/>
      <c r="U19" s="17"/>
      <c r="V19" s="17"/>
      <c r="W19" s="17"/>
      <c r="X19" s="17"/>
      <c r="Y19" s="52"/>
      <c r="Z19" s="17">
        <v>0</v>
      </c>
      <c r="AA19" s="17"/>
      <c r="AB19" s="17"/>
      <c r="AC19" s="17">
        <v>0</v>
      </c>
      <c r="AD19" s="17"/>
      <c r="AE19" s="17"/>
      <c r="AF19" s="17"/>
      <c r="AG19" s="49" t="s">
        <v>517</v>
      </c>
    </row>
    <row r="20" spans="1:33" ht="15" x14ac:dyDescent="0.2">
      <c r="A20" s="18"/>
      <c r="B20" s="18"/>
      <c r="C20" s="45" t="s">
        <v>528</v>
      </c>
      <c r="D20" s="49" t="s">
        <v>518</v>
      </c>
      <c r="E20" s="17"/>
      <c r="F20" s="17"/>
      <c r="G20" s="17"/>
      <c r="H20" s="17"/>
      <c r="I20" s="17"/>
      <c r="J20" s="17"/>
      <c r="K20" s="52"/>
      <c r="L20" s="17">
        <v>0</v>
      </c>
      <c r="M20" s="17"/>
      <c r="N20" s="17"/>
      <c r="O20" s="17">
        <v>0</v>
      </c>
      <c r="P20" s="17"/>
      <c r="Q20" s="17"/>
      <c r="R20" s="17"/>
      <c r="S20" s="17"/>
      <c r="T20" s="17"/>
      <c r="U20" s="17"/>
      <c r="V20" s="17"/>
      <c r="W20" s="17"/>
      <c r="X20" s="17"/>
      <c r="Y20" s="52"/>
      <c r="Z20" s="17">
        <v>0</v>
      </c>
      <c r="AA20" s="17"/>
      <c r="AB20" s="17"/>
      <c r="AC20" s="17">
        <v>0</v>
      </c>
      <c r="AD20" s="17"/>
      <c r="AE20" s="17"/>
      <c r="AF20" s="17"/>
      <c r="AG20" s="49" t="s">
        <v>518</v>
      </c>
    </row>
    <row r="21" spans="1:33" ht="15" x14ac:dyDescent="0.2">
      <c r="A21" s="18"/>
      <c r="B21" s="18"/>
      <c r="C21" s="45" t="s">
        <v>680</v>
      </c>
      <c r="D21" s="49" t="s">
        <v>519</v>
      </c>
      <c r="E21" s="17"/>
      <c r="F21" s="17"/>
      <c r="G21" s="17"/>
      <c r="H21" s="17"/>
      <c r="I21" s="17"/>
      <c r="J21" s="17"/>
      <c r="K21" s="52"/>
      <c r="L21" s="17">
        <v>0</v>
      </c>
      <c r="M21" s="17"/>
      <c r="N21" s="17"/>
      <c r="O21" s="17">
        <v>0</v>
      </c>
      <c r="P21" s="17"/>
      <c r="Q21" s="17"/>
      <c r="R21" s="17"/>
      <c r="S21" s="17"/>
      <c r="T21" s="17"/>
      <c r="U21" s="17"/>
      <c r="V21" s="17"/>
      <c r="W21" s="17"/>
      <c r="X21" s="17"/>
      <c r="Y21" s="52"/>
      <c r="Z21" s="17">
        <v>0</v>
      </c>
      <c r="AA21" s="17"/>
      <c r="AB21" s="17"/>
      <c r="AC21" s="17">
        <v>0</v>
      </c>
      <c r="AD21" s="17"/>
      <c r="AE21" s="17"/>
      <c r="AF21" s="17"/>
      <c r="AG21" s="49" t="s">
        <v>519</v>
      </c>
    </row>
    <row r="22" spans="1:33" ht="15" x14ac:dyDescent="0.2">
      <c r="A22" s="18"/>
      <c r="B22" s="18"/>
      <c r="C22" s="45" t="s">
        <v>635</v>
      </c>
      <c r="D22" s="49" t="s">
        <v>520</v>
      </c>
      <c r="E22" s="17"/>
      <c r="F22" s="17"/>
      <c r="G22" s="17"/>
      <c r="H22" s="17"/>
      <c r="I22" s="17"/>
      <c r="J22" s="17"/>
      <c r="K22" s="52"/>
      <c r="L22" s="17">
        <v>0</v>
      </c>
      <c r="M22" s="17"/>
      <c r="N22" s="17"/>
      <c r="O22" s="17">
        <v>0</v>
      </c>
      <c r="P22" s="17"/>
      <c r="Q22" s="17"/>
      <c r="R22" s="17"/>
      <c r="S22" s="17"/>
      <c r="T22" s="17"/>
      <c r="U22" s="17"/>
      <c r="V22" s="17"/>
      <c r="W22" s="17"/>
      <c r="X22" s="17"/>
      <c r="Y22" s="52"/>
      <c r="Z22" s="17">
        <v>0</v>
      </c>
      <c r="AA22" s="17"/>
      <c r="AB22" s="17"/>
      <c r="AC22" s="17">
        <v>0</v>
      </c>
      <c r="AD22" s="17"/>
      <c r="AE22" s="17"/>
      <c r="AF22" s="17"/>
      <c r="AG22" s="49" t="s">
        <v>520</v>
      </c>
    </row>
    <row r="23" spans="1:33" ht="15" x14ac:dyDescent="0.2">
      <c r="A23" s="18"/>
      <c r="B23" s="18"/>
      <c r="C23" s="45" t="s">
        <v>544</v>
      </c>
      <c r="D23" s="49" t="s">
        <v>521</v>
      </c>
      <c r="E23" s="17"/>
      <c r="F23" s="17"/>
      <c r="G23" s="17"/>
      <c r="H23" s="17"/>
      <c r="I23" s="17"/>
      <c r="J23" s="17"/>
      <c r="K23" s="52"/>
      <c r="L23" s="17">
        <v>0</v>
      </c>
      <c r="M23" s="17"/>
      <c r="N23" s="17"/>
      <c r="O23" s="17">
        <v>0</v>
      </c>
      <c r="P23" s="17"/>
      <c r="Q23" s="17"/>
      <c r="R23" s="17"/>
      <c r="S23" s="17"/>
      <c r="T23" s="17"/>
      <c r="U23" s="17"/>
      <c r="V23" s="17"/>
      <c r="W23" s="17"/>
      <c r="X23" s="17"/>
      <c r="Y23" s="52"/>
      <c r="Z23" s="17">
        <v>0</v>
      </c>
      <c r="AA23" s="17"/>
      <c r="AB23" s="17"/>
      <c r="AC23" s="17">
        <v>0</v>
      </c>
      <c r="AD23" s="17"/>
      <c r="AE23" s="17"/>
      <c r="AF23" s="17"/>
      <c r="AG23" s="49" t="s">
        <v>521</v>
      </c>
    </row>
    <row r="24" spans="1:33" ht="15" x14ac:dyDescent="0.2">
      <c r="A24" s="18"/>
      <c r="B24" s="18"/>
      <c r="C24" s="45" t="s">
        <v>601</v>
      </c>
      <c r="D24" s="49" t="s">
        <v>522</v>
      </c>
      <c r="E24" s="17"/>
      <c r="F24" s="17"/>
      <c r="G24" s="17"/>
      <c r="H24" s="17"/>
      <c r="I24" s="17"/>
      <c r="J24" s="17"/>
      <c r="K24" s="52"/>
      <c r="L24" s="17">
        <v>0</v>
      </c>
      <c r="M24" s="17"/>
      <c r="N24" s="17"/>
      <c r="O24" s="17">
        <v>0</v>
      </c>
      <c r="P24" s="17"/>
      <c r="Q24" s="17"/>
      <c r="R24" s="17"/>
      <c r="S24" s="17"/>
      <c r="T24" s="17"/>
      <c r="U24" s="17"/>
      <c r="V24" s="17"/>
      <c r="W24" s="17"/>
      <c r="X24" s="17"/>
      <c r="Y24" s="52"/>
      <c r="Z24" s="17">
        <v>0</v>
      </c>
      <c r="AA24" s="17"/>
      <c r="AB24" s="17"/>
      <c r="AC24" s="17">
        <v>0</v>
      </c>
      <c r="AD24" s="17"/>
      <c r="AE24" s="17"/>
      <c r="AF24" s="17"/>
      <c r="AG24" s="49" t="s">
        <v>522</v>
      </c>
    </row>
    <row r="25" spans="1:33" ht="15" x14ac:dyDescent="0.2">
      <c r="A25" s="18"/>
      <c r="B25" s="18"/>
      <c r="C25" s="45" t="s">
        <v>555</v>
      </c>
      <c r="D25" s="49" t="s">
        <v>505</v>
      </c>
      <c r="E25" s="17"/>
      <c r="F25" s="17"/>
      <c r="G25" s="17"/>
      <c r="H25" s="17"/>
      <c r="I25" s="17"/>
      <c r="J25" s="17"/>
      <c r="K25" s="52"/>
      <c r="L25" s="17">
        <v>0</v>
      </c>
      <c r="M25" s="17"/>
      <c r="N25" s="17"/>
      <c r="O25" s="17">
        <v>0</v>
      </c>
      <c r="P25" s="17"/>
      <c r="Q25" s="17"/>
      <c r="R25" s="17"/>
      <c r="S25" s="17"/>
      <c r="T25" s="17"/>
      <c r="U25" s="17"/>
      <c r="V25" s="17"/>
      <c r="W25" s="17"/>
      <c r="X25" s="17"/>
      <c r="Y25" s="52"/>
      <c r="Z25" s="17">
        <v>0</v>
      </c>
      <c r="AA25" s="17"/>
      <c r="AB25" s="17"/>
      <c r="AC25" s="17">
        <v>0</v>
      </c>
      <c r="AD25" s="17"/>
      <c r="AE25" s="17"/>
      <c r="AF25" s="17"/>
      <c r="AG25" s="49" t="s">
        <v>505</v>
      </c>
    </row>
    <row r="26" spans="1:33" ht="15" x14ac:dyDescent="0.2">
      <c r="A26" s="18"/>
      <c r="B26" s="18"/>
      <c r="C26" s="45" t="s">
        <v>694</v>
      </c>
      <c r="D26" s="49" t="s">
        <v>506</v>
      </c>
      <c r="E26" s="17"/>
      <c r="F26" s="17"/>
      <c r="G26" s="17"/>
      <c r="H26" s="17"/>
      <c r="I26" s="17"/>
      <c r="J26" s="17"/>
      <c r="K26" s="52"/>
      <c r="L26" s="17">
        <v>0</v>
      </c>
      <c r="M26" s="17"/>
      <c r="N26" s="17"/>
      <c r="O26" s="17">
        <v>0</v>
      </c>
      <c r="P26" s="17"/>
      <c r="Q26" s="17"/>
      <c r="R26" s="17"/>
      <c r="S26" s="17"/>
      <c r="T26" s="17"/>
      <c r="U26" s="17"/>
      <c r="V26" s="17"/>
      <c r="W26" s="17"/>
      <c r="X26" s="17"/>
      <c r="Y26" s="52"/>
      <c r="Z26" s="17">
        <v>0</v>
      </c>
      <c r="AA26" s="17"/>
      <c r="AB26" s="17"/>
      <c r="AC26" s="17">
        <v>0</v>
      </c>
      <c r="AD26" s="17"/>
      <c r="AE26" s="17"/>
      <c r="AF26" s="17"/>
      <c r="AG26" s="49" t="s">
        <v>506</v>
      </c>
    </row>
    <row r="27" spans="1:33" ht="15" x14ac:dyDescent="0.2">
      <c r="A27" s="18"/>
      <c r="B27" s="18"/>
      <c r="C27" s="45" t="s">
        <v>634</v>
      </c>
      <c r="D27" s="49" t="s">
        <v>507</v>
      </c>
      <c r="E27" s="17"/>
      <c r="F27" s="17"/>
      <c r="G27" s="17"/>
      <c r="H27" s="17"/>
      <c r="I27" s="17"/>
      <c r="J27" s="17"/>
      <c r="K27" s="52"/>
      <c r="L27" s="17">
        <v>0</v>
      </c>
      <c r="M27" s="17"/>
      <c r="N27" s="17"/>
      <c r="O27" s="17">
        <v>0</v>
      </c>
      <c r="P27" s="17"/>
      <c r="Q27" s="17"/>
      <c r="R27" s="17"/>
      <c r="S27" s="17"/>
      <c r="T27" s="17"/>
      <c r="U27" s="17"/>
      <c r="V27" s="17"/>
      <c r="W27" s="17"/>
      <c r="X27" s="17"/>
      <c r="Y27" s="52"/>
      <c r="Z27" s="17">
        <v>0</v>
      </c>
      <c r="AA27" s="17"/>
      <c r="AB27" s="17"/>
      <c r="AC27" s="17">
        <v>0</v>
      </c>
      <c r="AD27" s="17"/>
      <c r="AE27" s="17"/>
      <c r="AF27" s="17"/>
      <c r="AG27" s="49" t="s">
        <v>507</v>
      </c>
    </row>
    <row r="28" spans="1:33" ht="15" x14ac:dyDescent="0.2">
      <c r="A28" s="18"/>
      <c r="B28" s="18"/>
      <c r="C28" s="45" t="s">
        <v>502</v>
      </c>
      <c r="D28" s="49" t="s">
        <v>508</v>
      </c>
      <c r="E28" s="17"/>
      <c r="F28" s="17"/>
      <c r="G28" s="17"/>
      <c r="H28" s="17"/>
      <c r="I28" s="17"/>
      <c r="J28" s="17"/>
      <c r="K28" s="52"/>
      <c r="L28" s="17">
        <v>0</v>
      </c>
      <c r="M28" s="17"/>
      <c r="N28" s="17"/>
      <c r="O28" s="17">
        <v>0</v>
      </c>
      <c r="P28" s="17"/>
      <c r="Q28" s="17"/>
      <c r="R28" s="17"/>
      <c r="S28" s="17"/>
      <c r="T28" s="17"/>
      <c r="U28" s="17"/>
      <c r="V28" s="17"/>
      <c r="W28" s="17"/>
      <c r="X28" s="17"/>
      <c r="Y28" s="52"/>
      <c r="Z28" s="17">
        <v>0</v>
      </c>
      <c r="AA28" s="17"/>
      <c r="AB28" s="17"/>
      <c r="AC28" s="17">
        <v>0</v>
      </c>
      <c r="AD28" s="17"/>
      <c r="AE28" s="17"/>
      <c r="AF28" s="17"/>
      <c r="AG28" s="49" t="s">
        <v>508</v>
      </c>
    </row>
    <row r="29" spans="1:33" ht="15" x14ac:dyDescent="0.2">
      <c r="A29" s="18"/>
      <c r="B29" s="18"/>
      <c r="C29" s="45" t="s">
        <v>499</v>
      </c>
      <c r="D29" s="49" t="s">
        <v>509</v>
      </c>
      <c r="E29" s="17"/>
      <c r="F29" s="17"/>
      <c r="G29" s="17"/>
      <c r="H29" s="17"/>
      <c r="I29" s="17"/>
      <c r="J29" s="17"/>
      <c r="K29" s="52"/>
      <c r="L29" s="17">
        <v>0</v>
      </c>
      <c r="M29" s="17"/>
      <c r="N29" s="17"/>
      <c r="O29" s="17">
        <v>0</v>
      </c>
      <c r="P29" s="17"/>
      <c r="Q29" s="17"/>
      <c r="R29" s="17"/>
      <c r="S29" s="17"/>
      <c r="T29" s="17"/>
      <c r="U29" s="17"/>
      <c r="V29" s="17"/>
      <c r="W29" s="17"/>
      <c r="X29" s="17"/>
      <c r="Y29" s="52"/>
      <c r="Z29" s="17">
        <v>0</v>
      </c>
      <c r="AA29" s="17"/>
      <c r="AB29" s="17"/>
      <c r="AC29" s="17">
        <v>0</v>
      </c>
      <c r="AD29" s="17"/>
      <c r="AE29" s="17"/>
      <c r="AF29" s="17"/>
      <c r="AG29" s="49" t="s">
        <v>509</v>
      </c>
    </row>
    <row r="30" spans="1:33" ht="15" x14ac:dyDescent="0.2">
      <c r="A30" s="18"/>
      <c r="B30" s="18"/>
      <c r="C30" s="45" t="s">
        <v>459</v>
      </c>
      <c r="D30" s="49" t="s">
        <v>510</v>
      </c>
      <c r="E30" s="17"/>
      <c r="F30" s="17"/>
      <c r="G30" s="17"/>
      <c r="H30" s="17"/>
      <c r="I30" s="17"/>
      <c r="J30" s="17"/>
      <c r="K30" s="52"/>
      <c r="L30" s="17">
        <v>0</v>
      </c>
      <c r="M30" s="17"/>
      <c r="N30" s="17"/>
      <c r="O30" s="17">
        <v>0</v>
      </c>
      <c r="P30" s="17"/>
      <c r="Q30" s="17"/>
      <c r="R30" s="17"/>
      <c r="S30" s="17"/>
      <c r="T30" s="17"/>
      <c r="U30" s="17"/>
      <c r="V30" s="17"/>
      <c r="W30" s="17"/>
      <c r="X30" s="17"/>
      <c r="Y30" s="52"/>
      <c r="Z30" s="17">
        <v>0</v>
      </c>
      <c r="AA30" s="17"/>
      <c r="AB30" s="17"/>
      <c r="AC30" s="17">
        <v>0</v>
      </c>
      <c r="AD30" s="17"/>
      <c r="AE30" s="17"/>
      <c r="AF30" s="17"/>
      <c r="AG30" s="49" t="s">
        <v>510</v>
      </c>
    </row>
    <row r="31" spans="1:33" ht="15" x14ac:dyDescent="0.2">
      <c r="A31" s="18"/>
      <c r="B31" s="18"/>
      <c r="C31" s="45" t="s">
        <v>702</v>
      </c>
      <c r="D31" s="49" t="s">
        <v>511</v>
      </c>
      <c r="E31" s="17"/>
      <c r="F31" s="17"/>
      <c r="G31" s="17"/>
      <c r="H31" s="17"/>
      <c r="I31" s="17"/>
      <c r="J31" s="17"/>
      <c r="K31" s="52"/>
      <c r="L31" s="17">
        <v>0</v>
      </c>
      <c r="M31" s="17"/>
      <c r="N31" s="17"/>
      <c r="O31" s="17">
        <v>0</v>
      </c>
      <c r="P31" s="17"/>
      <c r="Q31" s="17"/>
      <c r="R31" s="17"/>
      <c r="S31" s="17"/>
      <c r="T31" s="17"/>
      <c r="U31" s="17"/>
      <c r="V31" s="17"/>
      <c r="W31" s="17"/>
      <c r="X31" s="17"/>
      <c r="Y31" s="52"/>
      <c r="Z31" s="17">
        <v>0</v>
      </c>
      <c r="AA31" s="17"/>
      <c r="AB31" s="17"/>
      <c r="AC31" s="17">
        <v>0</v>
      </c>
      <c r="AD31" s="17"/>
      <c r="AE31" s="17"/>
      <c r="AF31" s="17"/>
      <c r="AG31" s="49" t="s">
        <v>511</v>
      </c>
    </row>
    <row r="32" spans="1:33" ht="15" x14ac:dyDescent="0.2">
      <c r="A32" s="18"/>
      <c r="B32" s="18"/>
      <c r="C32" s="45" t="s">
        <v>574</v>
      </c>
      <c r="D32" s="49" t="s">
        <v>512</v>
      </c>
      <c r="E32" s="17"/>
      <c r="F32" s="17"/>
      <c r="G32" s="17"/>
      <c r="H32" s="17"/>
      <c r="I32" s="17"/>
      <c r="J32" s="17"/>
      <c r="K32" s="52"/>
      <c r="L32" s="17">
        <v>0</v>
      </c>
      <c r="M32" s="17"/>
      <c r="N32" s="17"/>
      <c r="O32" s="17">
        <v>0</v>
      </c>
      <c r="P32" s="17"/>
      <c r="Q32" s="17"/>
      <c r="R32" s="17"/>
      <c r="S32" s="17"/>
      <c r="T32" s="17"/>
      <c r="U32" s="17"/>
      <c r="V32" s="17"/>
      <c r="W32" s="17"/>
      <c r="X32" s="17"/>
      <c r="Y32" s="52"/>
      <c r="Z32" s="17">
        <v>0</v>
      </c>
      <c r="AA32" s="17"/>
      <c r="AB32" s="17"/>
      <c r="AC32" s="17">
        <v>0</v>
      </c>
      <c r="AD32" s="17"/>
      <c r="AE32" s="17"/>
      <c r="AF32" s="17"/>
      <c r="AG32" s="49" t="s">
        <v>512</v>
      </c>
    </row>
    <row r="33" spans="1:33" ht="15" x14ac:dyDescent="0.2">
      <c r="A33" s="18"/>
      <c r="B33" s="18"/>
      <c r="C33" s="45" t="s">
        <v>579</v>
      </c>
      <c r="D33" s="49" t="s">
        <v>513</v>
      </c>
      <c r="E33" s="17"/>
      <c r="F33" s="17"/>
      <c r="G33" s="17"/>
      <c r="H33" s="17"/>
      <c r="I33" s="17"/>
      <c r="J33" s="17"/>
      <c r="K33" s="52"/>
      <c r="L33" s="17">
        <v>0</v>
      </c>
      <c r="M33" s="17"/>
      <c r="N33" s="17"/>
      <c r="O33" s="17">
        <v>0</v>
      </c>
      <c r="P33" s="17"/>
      <c r="Q33" s="17"/>
      <c r="R33" s="17"/>
      <c r="S33" s="17"/>
      <c r="T33" s="17"/>
      <c r="U33" s="17"/>
      <c r="V33" s="17"/>
      <c r="W33" s="17"/>
      <c r="X33" s="17"/>
      <c r="Y33" s="52"/>
      <c r="Z33" s="17">
        <v>0</v>
      </c>
      <c r="AA33" s="17"/>
      <c r="AB33" s="17"/>
      <c r="AC33" s="17">
        <v>0</v>
      </c>
      <c r="AD33" s="17"/>
      <c r="AE33" s="17"/>
      <c r="AF33" s="17"/>
      <c r="AG33" s="49" t="s">
        <v>513</v>
      </c>
    </row>
    <row r="34" spans="1:33" ht="15" x14ac:dyDescent="0.2">
      <c r="A34" s="18"/>
      <c r="B34" s="18"/>
      <c r="C34" s="45" t="s">
        <v>452</v>
      </c>
      <c r="D34" s="49" t="s">
        <v>514</v>
      </c>
      <c r="E34" s="17"/>
      <c r="F34" s="17"/>
      <c r="G34" s="17"/>
      <c r="H34" s="17"/>
      <c r="I34" s="17"/>
      <c r="J34" s="17"/>
      <c r="K34" s="52"/>
      <c r="L34" s="17">
        <v>0</v>
      </c>
      <c r="M34" s="17"/>
      <c r="N34" s="17"/>
      <c r="O34" s="17">
        <v>0</v>
      </c>
      <c r="P34" s="17"/>
      <c r="Q34" s="17"/>
      <c r="R34" s="17"/>
      <c r="S34" s="17"/>
      <c r="T34" s="17"/>
      <c r="U34" s="17"/>
      <c r="V34" s="17"/>
      <c r="W34" s="17"/>
      <c r="X34" s="17"/>
      <c r="Y34" s="52"/>
      <c r="Z34" s="17">
        <v>0</v>
      </c>
      <c r="AA34" s="17"/>
      <c r="AB34" s="17"/>
      <c r="AC34" s="17">
        <v>0</v>
      </c>
      <c r="AD34" s="17"/>
      <c r="AE34" s="17"/>
      <c r="AF34" s="17"/>
      <c r="AG34" s="49" t="s">
        <v>514</v>
      </c>
    </row>
    <row r="35" spans="1:33" ht="15" x14ac:dyDescent="0.2">
      <c r="A35" s="18"/>
      <c r="B35" s="18"/>
      <c r="C35" s="31" t="s">
        <v>1374</v>
      </c>
      <c r="D35" s="49" t="s">
        <v>95</v>
      </c>
      <c r="E35" s="17">
        <v>0</v>
      </c>
      <c r="F35" s="17">
        <v>0</v>
      </c>
      <c r="G35" s="17">
        <v>0</v>
      </c>
      <c r="H35" s="17">
        <v>0</v>
      </c>
      <c r="I35" s="17">
        <v>0</v>
      </c>
      <c r="J35" s="17">
        <v>0</v>
      </c>
      <c r="K35" s="17">
        <v>0</v>
      </c>
      <c r="L35" s="17">
        <v>0</v>
      </c>
      <c r="M35" s="17">
        <v>0</v>
      </c>
      <c r="N35" s="17">
        <v>0</v>
      </c>
      <c r="O35" s="17">
        <v>0</v>
      </c>
      <c r="P35" s="17">
        <v>0</v>
      </c>
      <c r="Q35" s="17">
        <v>0</v>
      </c>
      <c r="R35" s="17">
        <v>0</v>
      </c>
      <c r="S35" s="17">
        <v>0</v>
      </c>
      <c r="T35" s="17">
        <v>0</v>
      </c>
      <c r="U35" s="17">
        <v>0</v>
      </c>
      <c r="V35" s="17">
        <v>0</v>
      </c>
      <c r="W35" s="17">
        <v>0</v>
      </c>
      <c r="X35" s="17">
        <v>0</v>
      </c>
      <c r="Y35" s="17">
        <v>0</v>
      </c>
      <c r="Z35" s="17">
        <v>0</v>
      </c>
      <c r="AA35" s="17">
        <v>0</v>
      </c>
      <c r="AB35" s="17">
        <v>0</v>
      </c>
      <c r="AC35" s="17">
        <v>0</v>
      </c>
      <c r="AD35" s="17">
        <v>0</v>
      </c>
      <c r="AE35" s="17">
        <v>0</v>
      </c>
      <c r="AF35" s="17">
        <v>0</v>
      </c>
      <c r="AG35" s="49" t="s">
        <v>95</v>
      </c>
    </row>
    <row r="36" spans="1:33" ht="15" x14ac:dyDescent="0.2">
      <c r="A36" s="18"/>
      <c r="B36" s="18"/>
      <c r="C36" s="31" t="s">
        <v>1807</v>
      </c>
      <c r="D36" s="49" t="s">
        <v>97</v>
      </c>
      <c r="E36" s="17">
        <v>0</v>
      </c>
      <c r="F36" s="17">
        <v>0</v>
      </c>
      <c r="G36" s="17">
        <v>0</v>
      </c>
      <c r="H36" s="17">
        <v>0</v>
      </c>
      <c r="I36" s="17">
        <v>0</v>
      </c>
      <c r="J36" s="17">
        <v>0</v>
      </c>
      <c r="K36" s="17">
        <v>0</v>
      </c>
      <c r="L36" s="17">
        <v>0</v>
      </c>
      <c r="M36" s="17">
        <v>0</v>
      </c>
      <c r="N36" s="17">
        <v>0</v>
      </c>
      <c r="O36" s="17">
        <v>0</v>
      </c>
      <c r="P36" s="17">
        <v>0</v>
      </c>
      <c r="Q36" s="17">
        <v>0</v>
      </c>
      <c r="R36" s="17">
        <v>0</v>
      </c>
      <c r="S36" s="17">
        <v>0</v>
      </c>
      <c r="T36" s="17">
        <v>0</v>
      </c>
      <c r="U36" s="17">
        <v>0</v>
      </c>
      <c r="V36" s="17">
        <v>0</v>
      </c>
      <c r="W36" s="17">
        <v>0</v>
      </c>
      <c r="X36" s="17">
        <v>0</v>
      </c>
      <c r="Y36" s="17">
        <v>0</v>
      </c>
      <c r="Z36" s="17">
        <v>0</v>
      </c>
      <c r="AA36" s="17">
        <v>0</v>
      </c>
      <c r="AB36" s="17">
        <v>0</v>
      </c>
      <c r="AC36" s="17">
        <v>0</v>
      </c>
      <c r="AD36" s="17">
        <v>0</v>
      </c>
      <c r="AE36" s="17">
        <v>0</v>
      </c>
      <c r="AF36" s="17">
        <v>0</v>
      </c>
      <c r="AG36" s="49" t="s">
        <v>97</v>
      </c>
    </row>
    <row r="37" spans="1:33" ht="15" x14ac:dyDescent="0.2">
      <c r="A37" s="18"/>
      <c r="B37" s="18"/>
      <c r="C37" s="31" t="s">
        <v>1440</v>
      </c>
      <c r="D37" s="49" t="s">
        <v>99</v>
      </c>
      <c r="E37" s="17">
        <v>0</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17">
        <v>0</v>
      </c>
      <c r="X37" s="17">
        <v>0</v>
      </c>
      <c r="Y37" s="17">
        <v>0</v>
      </c>
      <c r="Z37" s="17">
        <v>0</v>
      </c>
      <c r="AA37" s="17">
        <v>0</v>
      </c>
      <c r="AB37" s="17">
        <v>0</v>
      </c>
      <c r="AC37" s="17">
        <v>0</v>
      </c>
      <c r="AD37" s="17">
        <v>0</v>
      </c>
      <c r="AE37" s="17">
        <v>0</v>
      </c>
      <c r="AF37" s="17">
        <v>0</v>
      </c>
      <c r="AG37" s="49" t="s">
        <v>99</v>
      </c>
    </row>
    <row r="38" spans="1:33" ht="15" x14ac:dyDescent="0.2">
      <c r="A38" s="18"/>
      <c r="B38" s="18"/>
      <c r="C38" s="27" t="s">
        <v>1439</v>
      </c>
      <c r="D38" s="33" t="s">
        <v>100</v>
      </c>
      <c r="E38" s="16"/>
      <c r="F38" s="16"/>
      <c r="G38" s="16"/>
      <c r="H38" s="16"/>
      <c r="I38" s="16"/>
      <c r="J38" s="16"/>
      <c r="K38" s="37">
        <v>0</v>
      </c>
      <c r="L38" s="37">
        <v>0</v>
      </c>
      <c r="M38" s="16"/>
      <c r="N38" s="16"/>
      <c r="O38" s="37">
        <v>0</v>
      </c>
      <c r="P38" s="16"/>
      <c r="Q38" s="16"/>
      <c r="R38" s="16"/>
      <c r="S38" s="16"/>
      <c r="T38" s="16"/>
      <c r="U38" s="16"/>
      <c r="V38" s="16"/>
      <c r="W38" s="16"/>
      <c r="X38" s="16"/>
      <c r="Y38" s="37">
        <v>0</v>
      </c>
      <c r="Z38" s="37">
        <v>0</v>
      </c>
      <c r="AA38" s="16"/>
      <c r="AB38" s="16"/>
      <c r="AC38" s="37">
        <v>0</v>
      </c>
      <c r="AD38" s="16"/>
      <c r="AE38" s="16"/>
      <c r="AF38" s="16"/>
      <c r="AG38" s="33" t="s">
        <v>100</v>
      </c>
    </row>
  </sheetData>
  <mergeCells count="23">
    <mergeCell ref="AC13:AD13"/>
    <mergeCell ref="A1:C1"/>
    <mergeCell ref="A2:C2"/>
    <mergeCell ref="D4:E4"/>
    <mergeCell ref="B10:H10"/>
    <mergeCell ref="D12:D14"/>
    <mergeCell ref="E12:R12"/>
    <mergeCell ref="AE13:AF13"/>
    <mergeCell ref="S12:AF12"/>
    <mergeCell ref="E13:G13"/>
    <mergeCell ref="H13:J13"/>
    <mergeCell ref="K13:K14"/>
    <mergeCell ref="L13:L14"/>
    <mergeCell ref="M13:M14"/>
    <mergeCell ref="N13:N14"/>
    <mergeCell ref="O13:P13"/>
    <mergeCell ref="Q13:R13"/>
    <mergeCell ref="S13:U13"/>
    <mergeCell ref="V13:X13"/>
    <mergeCell ref="Y13:Y14"/>
    <mergeCell ref="Z13:Z14"/>
    <mergeCell ref="AA13:AA14"/>
    <mergeCell ref="AB13:AB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'@lists'!$A$96:$B$96</xm:f>
          </x14:formula1>
          <xm:sqref>C8</xm:sqref>
        </x14:dataValidation>
        <x14:dataValidation type="list" allowBlank="1" showInputMessage="1" showErrorMessage="1">
          <x14:formula1>
            <xm:f>'@lists'!$A$6:$IT$6</xm:f>
          </x14:formula1>
          <xm:sqref>C16:C34</xm:sqref>
        </x14:dataValidation>
      </x14:dataValidations>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7"/>
  <sheetViews>
    <sheetView workbookViewId="0"/>
  </sheetViews>
  <sheetFormatPr defaultColWidth="11.42578125" defaultRowHeight="12.75" x14ac:dyDescent="0.2"/>
  <cols>
    <col min="1" max="1" width="2" customWidth="1"/>
    <col min="2" max="2" width="13.5703125" customWidth="1"/>
    <col min="3" max="3" width="24.140625" customWidth="1"/>
    <col min="4" max="4" width="8.28515625" customWidth="1"/>
    <col min="5" max="18" width="13.5703125" customWidth="1"/>
    <col min="19" max="19" width="8.28515625" customWidth="1"/>
  </cols>
  <sheetData>
    <row r="1" spans="1:19" ht="15" x14ac:dyDescent="0.2">
      <c r="A1" s="11" t="s">
        <v>876</v>
      </c>
      <c r="B1" s="10"/>
      <c r="C1" s="10"/>
      <c r="D1" s="18"/>
      <c r="E1" s="18"/>
      <c r="F1" s="18"/>
      <c r="G1" s="18"/>
      <c r="H1" s="18"/>
      <c r="I1" s="18"/>
      <c r="J1" s="18"/>
      <c r="K1" s="18"/>
      <c r="L1" s="18"/>
      <c r="M1" s="18"/>
      <c r="N1" s="18"/>
      <c r="O1" s="18"/>
      <c r="P1" s="18"/>
      <c r="Q1" s="18"/>
      <c r="R1" s="18"/>
      <c r="S1" s="18"/>
    </row>
    <row r="2" spans="1:19" ht="15" x14ac:dyDescent="0.2">
      <c r="A2" s="11" t="s">
        <v>1057</v>
      </c>
      <c r="B2" s="10"/>
      <c r="C2" s="10"/>
      <c r="D2" s="18"/>
      <c r="E2" s="18"/>
      <c r="F2" s="18"/>
      <c r="G2" s="18"/>
      <c r="H2" s="18"/>
      <c r="I2" s="18"/>
      <c r="J2" s="18"/>
      <c r="K2" s="18"/>
      <c r="L2" s="18"/>
      <c r="M2" s="18"/>
      <c r="N2" s="18"/>
      <c r="O2" s="18"/>
      <c r="P2" s="18"/>
      <c r="Q2" s="18"/>
      <c r="R2" s="18"/>
      <c r="S2" s="18"/>
    </row>
    <row r="3" spans="1:19" ht="15" x14ac:dyDescent="0.2">
      <c r="A3" s="18"/>
      <c r="B3" s="18"/>
      <c r="C3" s="18"/>
      <c r="D3" s="18"/>
      <c r="E3" s="18"/>
      <c r="F3" s="18"/>
      <c r="G3" s="18"/>
      <c r="H3" s="18"/>
      <c r="I3" s="18"/>
      <c r="J3" s="18"/>
      <c r="K3" s="18"/>
      <c r="L3" s="18"/>
      <c r="M3" s="18"/>
      <c r="N3" s="18"/>
      <c r="O3" s="18"/>
      <c r="P3" s="18"/>
      <c r="Q3" s="18"/>
      <c r="R3" s="18"/>
      <c r="S3" s="18"/>
    </row>
    <row r="4" spans="1:19"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c r="S4" s="18"/>
    </row>
    <row r="5" spans="1:19" ht="15" x14ac:dyDescent="0.2">
      <c r="A5" s="25"/>
      <c r="B5" s="25" t="s">
        <v>2118</v>
      </c>
      <c r="C5" s="23">
        <v>43465</v>
      </c>
      <c r="D5" s="18"/>
      <c r="E5" s="18"/>
      <c r="F5" s="18"/>
      <c r="G5" s="18"/>
      <c r="H5" s="18"/>
      <c r="I5" s="18"/>
      <c r="J5" s="18"/>
      <c r="K5" s="18"/>
      <c r="L5" s="18"/>
      <c r="M5" s="18"/>
      <c r="N5" s="18"/>
      <c r="O5" s="18"/>
      <c r="P5" s="18"/>
      <c r="Q5" s="18"/>
      <c r="R5" s="18"/>
      <c r="S5" s="18"/>
    </row>
    <row r="6" spans="1:19"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c r="S6" s="18"/>
    </row>
    <row r="7" spans="1:19" ht="15" x14ac:dyDescent="0.2">
      <c r="A7" s="29"/>
      <c r="B7" s="29"/>
      <c r="C7" s="24"/>
      <c r="D7" s="18"/>
      <c r="E7" s="18"/>
      <c r="F7" s="18"/>
      <c r="G7" s="18"/>
      <c r="H7" s="18"/>
      <c r="I7" s="18"/>
      <c r="J7" s="18"/>
      <c r="K7" s="18"/>
      <c r="L7" s="18"/>
      <c r="M7" s="18"/>
      <c r="N7" s="18"/>
      <c r="O7" s="18"/>
      <c r="P7" s="18"/>
      <c r="Q7" s="18"/>
      <c r="R7" s="18"/>
      <c r="S7" s="18"/>
    </row>
    <row r="8" spans="1:19" ht="15" x14ac:dyDescent="0.2">
      <c r="A8" s="30"/>
      <c r="B8" s="30" t="s">
        <v>1511</v>
      </c>
      <c r="C8" s="36" t="s">
        <v>152</v>
      </c>
      <c r="D8" s="18"/>
      <c r="E8" s="18"/>
      <c r="F8" s="18"/>
      <c r="G8" s="18"/>
      <c r="H8" s="18"/>
      <c r="I8" s="18"/>
      <c r="J8" s="18"/>
      <c r="K8" s="18"/>
      <c r="L8" s="18"/>
      <c r="M8" s="18"/>
      <c r="N8" s="18"/>
      <c r="O8" s="18"/>
      <c r="P8" s="18"/>
      <c r="Q8" s="18"/>
      <c r="R8" s="18"/>
      <c r="S8" s="18"/>
    </row>
    <row r="9" spans="1:19" ht="15" x14ac:dyDescent="0.2">
      <c r="A9" s="18"/>
      <c r="B9" s="18"/>
      <c r="C9" s="18"/>
      <c r="D9" s="18"/>
      <c r="E9" s="18"/>
      <c r="F9" s="18"/>
      <c r="G9" s="18"/>
      <c r="H9" s="18"/>
      <c r="I9" s="18"/>
      <c r="J9" s="18"/>
      <c r="K9" s="18"/>
      <c r="L9" s="18"/>
      <c r="M9" s="18"/>
      <c r="N9" s="18"/>
      <c r="O9" s="18"/>
      <c r="P9" s="18"/>
      <c r="Q9" s="18"/>
      <c r="R9" s="18"/>
      <c r="S9" s="18"/>
    </row>
    <row r="10" spans="1:19" ht="42.95" customHeight="1" x14ac:dyDescent="0.2">
      <c r="A10" s="18"/>
      <c r="B10" s="61" t="s">
        <v>151</v>
      </c>
      <c r="C10" s="10"/>
      <c r="D10" s="10"/>
      <c r="E10" s="10"/>
      <c r="F10" s="10"/>
      <c r="G10" s="10"/>
      <c r="H10" s="62"/>
      <c r="I10" s="18"/>
      <c r="J10" s="18"/>
      <c r="K10" s="18"/>
      <c r="L10" s="18"/>
      <c r="M10" s="18"/>
      <c r="N10" s="18"/>
      <c r="O10" s="18"/>
      <c r="P10" s="18"/>
      <c r="Q10" s="18"/>
      <c r="R10" s="18"/>
      <c r="S10" s="18"/>
    </row>
    <row r="11" spans="1:19" ht="15" x14ac:dyDescent="0.2">
      <c r="A11" s="18"/>
      <c r="B11" s="18"/>
      <c r="C11" s="18"/>
      <c r="D11" s="18"/>
      <c r="E11" s="18"/>
      <c r="F11" s="18"/>
      <c r="G11" s="18"/>
      <c r="H11" s="18"/>
      <c r="I11" s="18"/>
      <c r="J11" s="18"/>
      <c r="K11" s="18"/>
      <c r="L11" s="18"/>
      <c r="M11" s="18"/>
      <c r="N11" s="18"/>
      <c r="O11" s="18"/>
      <c r="P11" s="18"/>
      <c r="Q11" s="18"/>
      <c r="R11" s="18"/>
      <c r="S11" s="18"/>
    </row>
    <row r="12" spans="1:19" ht="15" x14ac:dyDescent="0.2">
      <c r="A12" s="18"/>
      <c r="B12" s="18"/>
      <c r="C12" s="18"/>
      <c r="D12" s="10"/>
      <c r="E12" s="3" t="s">
        <v>2141</v>
      </c>
      <c r="F12" s="2"/>
      <c r="G12" s="2"/>
      <c r="H12" s="2"/>
      <c r="I12" s="2"/>
      <c r="J12" s="2"/>
      <c r="K12" s="3"/>
      <c r="L12" s="3" t="s">
        <v>2112</v>
      </c>
      <c r="M12" s="2"/>
      <c r="N12" s="2"/>
      <c r="O12" s="2"/>
      <c r="P12" s="2"/>
      <c r="Q12" s="2"/>
      <c r="R12" s="3"/>
      <c r="S12" s="18"/>
    </row>
    <row r="13" spans="1:19" ht="47.1" customHeight="1" x14ac:dyDescent="0.2">
      <c r="A13" s="18"/>
      <c r="B13" s="18"/>
      <c r="C13" s="18"/>
      <c r="D13" s="10"/>
      <c r="E13" s="45" t="s">
        <v>1829</v>
      </c>
      <c r="F13" s="45" t="s">
        <v>2080</v>
      </c>
      <c r="G13" s="45" t="s">
        <v>1233</v>
      </c>
      <c r="H13" s="45" t="s">
        <v>1023</v>
      </c>
      <c r="I13" s="45" t="s">
        <v>1845</v>
      </c>
      <c r="J13" s="45" t="s">
        <v>2075</v>
      </c>
      <c r="K13" s="45" t="s">
        <v>1828</v>
      </c>
      <c r="L13" s="45" t="s">
        <v>1829</v>
      </c>
      <c r="M13" s="45" t="s">
        <v>2080</v>
      </c>
      <c r="N13" s="45" t="s">
        <v>1233</v>
      </c>
      <c r="O13" s="45" t="s">
        <v>1023</v>
      </c>
      <c r="P13" s="45" t="s">
        <v>1845</v>
      </c>
      <c r="Q13" s="45" t="s">
        <v>2075</v>
      </c>
      <c r="R13" s="45" t="s">
        <v>1828</v>
      </c>
      <c r="S13" s="18"/>
    </row>
    <row r="14" spans="1:19" ht="15" x14ac:dyDescent="0.2">
      <c r="A14" s="18"/>
      <c r="B14" s="18"/>
      <c r="C14" s="45" t="s">
        <v>704</v>
      </c>
      <c r="D14" s="49"/>
      <c r="E14" s="49" t="s">
        <v>51</v>
      </c>
      <c r="F14" s="49" t="s">
        <v>87</v>
      </c>
      <c r="G14" s="49" t="s">
        <v>109</v>
      </c>
      <c r="H14" s="49" t="s">
        <v>123</v>
      </c>
      <c r="I14" s="49" t="s">
        <v>137</v>
      </c>
      <c r="J14" s="49" t="s">
        <v>143</v>
      </c>
      <c r="K14" s="49" t="s">
        <v>348</v>
      </c>
      <c r="L14" s="49" t="s">
        <v>51</v>
      </c>
      <c r="M14" s="49" t="s">
        <v>87</v>
      </c>
      <c r="N14" s="49" t="s">
        <v>109</v>
      </c>
      <c r="O14" s="49" t="s">
        <v>123</v>
      </c>
      <c r="P14" s="49" t="s">
        <v>137</v>
      </c>
      <c r="Q14" s="49" t="s">
        <v>143</v>
      </c>
      <c r="R14" s="49" t="s">
        <v>348</v>
      </c>
      <c r="S14" s="49"/>
    </row>
    <row r="15" spans="1:19" ht="15" x14ac:dyDescent="0.2">
      <c r="A15" s="18"/>
      <c r="B15" s="18"/>
      <c r="C15" s="45" t="s">
        <v>709</v>
      </c>
      <c r="D15" s="49" t="s">
        <v>504</v>
      </c>
      <c r="E15" s="17"/>
      <c r="F15" s="17"/>
      <c r="G15" s="17"/>
      <c r="H15" s="17"/>
      <c r="I15" s="17"/>
      <c r="J15" s="17"/>
      <c r="K15" s="17"/>
      <c r="L15" s="17"/>
      <c r="M15" s="17"/>
      <c r="N15" s="17"/>
      <c r="O15" s="17"/>
      <c r="P15" s="17"/>
      <c r="Q15" s="17"/>
      <c r="R15" s="17"/>
      <c r="S15" s="49" t="s">
        <v>504</v>
      </c>
    </row>
    <row r="16" spans="1:19" ht="15" x14ac:dyDescent="0.2">
      <c r="A16" s="18"/>
      <c r="B16" s="18"/>
      <c r="C16" s="31" t="s">
        <v>1374</v>
      </c>
      <c r="D16" s="49" t="s">
        <v>90</v>
      </c>
      <c r="E16" s="17">
        <v>0</v>
      </c>
      <c r="F16" s="17">
        <v>0</v>
      </c>
      <c r="G16" s="17">
        <v>0</v>
      </c>
      <c r="H16" s="17">
        <v>0</v>
      </c>
      <c r="I16" s="17">
        <v>0</v>
      </c>
      <c r="J16" s="17">
        <v>0</v>
      </c>
      <c r="K16" s="17">
        <v>0</v>
      </c>
      <c r="L16" s="17">
        <v>0</v>
      </c>
      <c r="M16" s="17">
        <v>0</v>
      </c>
      <c r="N16" s="17">
        <v>0</v>
      </c>
      <c r="O16" s="17">
        <v>0</v>
      </c>
      <c r="P16" s="17">
        <v>0</v>
      </c>
      <c r="Q16" s="17">
        <v>0</v>
      </c>
      <c r="R16" s="17">
        <v>0</v>
      </c>
      <c r="S16" s="49" t="s">
        <v>90</v>
      </c>
    </row>
    <row r="17" spans="1:19" ht="15" x14ac:dyDescent="0.2">
      <c r="A17" s="18"/>
      <c r="B17" s="18"/>
      <c r="C17" s="27" t="s">
        <v>1632</v>
      </c>
      <c r="D17" s="33" t="s">
        <v>94</v>
      </c>
      <c r="E17" s="37">
        <v>0</v>
      </c>
      <c r="F17" s="37">
        <v>0</v>
      </c>
      <c r="G17" s="37">
        <v>0</v>
      </c>
      <c r="H17" s="37">
        <v>0</v>
      </c>
      <c r="I17" s="37">
        <v>0</v>
      </c>
      <c r="J17" s="37">
        <v>0</v>
      </c>
      <c r="K17" s="37">
        <v>0</v>
      </c>
      <c r="L17" s="37">
        <v>0</v>
      </c>
      <c r="M17" s="37">
        <v>0</v>
      </c>
      <c r="N17" s="37">
        <v>0</v>
      </c>
      <c r="O17" s="37">
        <v>0</v>
      </c>
      <c r="P17" s="37">
        <v>0</v>
      </c>
      <c r="Q17" s="37">
        <v>0</v>
      </c>
      <c r="R17" s="37">
        <v>0</v>
      </c>
      <c r="S17" s="33" t="s">
        <v>94</v>
      </c>
    </row>
  </sheetData>
  <mergeCells count="7">
    <mergeCell ref="L12:R12"/>
    <mergeCell ref="A1:C1"/>
    <mergeCell ref="A2:C2"/>
    <mergeCell ref="D4:E4"/>
    <mergeCell ref="B10:H10"/>
    <mergeCell ref="D12:D13"/>
    <mergeCell ref="E12:K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'@lists'!$A$97:$B$97</xm:f>
          </x14:formula1>
          <xm:sqref>C8</xm:sqref>
        </x14:dataValidation>
        <x14:dataValidation type="list" allowBlank="1" showInputMessage="1" showErrorMessage="1">
          <x14:formula1>
            <xm:f>'@lists'!$A$98:$IQ$98</xm:f>
          </x14:formula1>
          <xm:sqref>C15</xm:sqref>
        </x14:dataValidation>
      </x14:dataValidations>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38"/>
  <sheetViews>
    <sheetView workbookViewId="0"/>
  </sheetViews>
  <sheetFormatPr defaultColWidth="11.42578125" defaultRowHeight="12.75" x14ac:dyDescent="0.2"/>
  <cols>
    <col min="1" max="2" width="13.5703125" customWidth="1"/>
    <col min="3" max="3" width="60" customWidth="1"/>
    <col min="4" max="4" width="8.28515625" customWidth="1"/>
    <col min="5" max="14" width="13.5703125" customWidth="1"/>
    <col min="15" max="15" width="8.28515625" customWidth="1"/>
  </cols>
  <sheetData>
    <row r="1" spans="1:15" ht="15" x14ac:dyDescent="0.2">
      <c r="A1" s="11" t="s">
        <v>876</v>
      </c>
      <c r="B1" s="10"/>
      <c r="C1" s="10"/>
      <c r="D1" s="18"/>
      <c r="E1" s="18"/>
      <c r="F1" s="18"/>
      <c r="G1" s="18"/>
      <c r="H1" s="18"/>
      <c r="I1" s="18"/>
      <c r="J1" s="18"/>
      <c r="K1" s="18"/>
      <c r="L1" s="18"/>
      <c r="M1" s="18"/>
      <c r="N1" s="18"/>
      <c r="O1" s="18"/>
    </row>
    <row r="2" spans="1:15" ht="15" x14ac:dyDescent="0.2">
      <c r="A2" s="11" t="s">
        <v>1057</v>
      </c>
      <c r="B2" s="10"/>
      <c r="C2" s="10"/>
      <c r="D2" s="18"/>
      <c r="E2" s="18"/>
      <c r="F2" s="18"/>
      <c r="G2" s="18"/>
      <c r="H2" s="18"/>
      <c r="I2" s="18"/>
      <c r="J2" s="18"/>
      <c r="K2" s="18"/>
      <c r="L2" s="18"/>
      <c r="M2" s="18"/>
      <c r="N2" s="18"/>
      <c r="O2" s="18"/>
    </row>
    <row r="3" spans="1:15" ht="15" x14ac:dyDescent="0.2">
      <c r="A3" s="18"/>
      <c r="B3" s="18"/>
      <c r="C3" s="18"/>
      <c r="D3" s="18"/>
      <c r="E3" s="18"/>
      <c r="F3" s="18"/>
      <c r="G3" s="18"/>
      <c r="H3" s="18"/>
      <c r="I3" s="18"/>
      <c r="J3" s="18"/>
      <c r="K3" s="18"/>
      <c r="L3" s="18"/>
      <c r="M3" s="18"/>
      <c r="N3" s="18"/>
      <c r="O3" s="18"/>
    </row>
    <row r="4" spans="1:15" ht="15" x14ac:dyDescent="0.2">
      <c r="A4" s="28"/>
      <c r="B4" s="32" t="s">
        <v>856</v>
      </c>
      <c r="C4" s="38" t="s">
        <v>133</v>
      </c>
      <c r="D4" s="9" t="str">
        <f>IF(C4&lt;&gt;"",VLOOKUP(C4,'@Entities'!A2:B71,2,0),"")</f>
        <v>בנק מסד בע"מ</v>
      </c>
      <c r="E4" s="8"/>
      <c r="F4" s="18"/>
      <c r="G4" s="18"/>
      <c r="H4" s="18"/>
      <c r="I4" s="18"/>
      <c r="J4" s="18"/>
      <c r="K4" s="18"/>
      <c r="L4" s="18"/>
      <c r="M4" s="18"/>
      <c r="N4" s="18"/>
      <c r="O4" s="18"/>
    </row>
    <row r="5" spans="1:15" ht="15" x14ac:dyDescent="0.2">
      <c r="A5" s="25"/>
      <c r="B5" s="25" t="s">
        <v>2118</v>
      </c>
      <c r="C5" s="23">
        <v>43465</v>
      </c>
      <c r="D5" s="18"/>
      <c r="E5" s="18"/>
      <c r="F5" s="18"/>
      <c r="G5" s="18"/>
      <c r="H5" s="18"/>
      <c r="I5" s="18"/>
      <c r="J5" s="18"/>
      <c r="K5" s="18"/>
      <c r="L5" s="18"/>
      <c r="M5" s="18"/>
      <c r="N5" s="18"/>
      <c r="O5" s="18"/>
    </row>
    <row r="6" spans="1:15" ht="15" x14ac:dyDescent="0.2">
      <c r="A6" s="25"/>
      <c r="B6" s="34" t="str">
        <f>"סוג מטבע"&amp;IF(C6="ILS","אלפי ש""""ח","")</f>
        <v>סוג מטבעאלפי ש""ח</v>
      </c>
      <c r="C6" s="39" t="s">
        <v>570</v>
      </c>
      <c r="D6" s="18"/>
      <c r="E6" s="18"/>
      <c r="F6" s="18"/>
      <c r="G6" s="18"/>
      <c r="H6" s="18"/>
      <c r="I6" s="18"/>
      <c r="J6" s="18"/>
      <c r="K6" s="18"/>
      <c r="L6" s="18"/>
      <c r="M6" s="18"/>
      <c r="N6" s="18"/>
      <c r="O6" s="18"/>
    </row>
    <row r="7" spans="1:15" ht="15" x14ac:dyDescent="0.2">
      <c r="A7" s="29"/>
      <c r="B7" s="29"/>
      <c r="C7" s="24"/>
      <c r="D7" s="18"/>
      <c r="E7" s="18"/>
      <c r="F7" s="18"/>
      <c r="G7" s="18"/>
      <c r="H7" s="18"/>
      <c r="I7" s="18"/>
      <c r="J7" s="18"/>
      <c r="K7" s="18"/>
      <c r="L7" s="18"/>
      <c r="M7" s="18"/>
      <c r="N7" s="18"/>
      <c r="O7" s="18"/>
    </row>
    <row r="8" spans="1:15" ht="15" x14ac:dyDescent="0.2">
      <c r="A8" s="30"/>
      <c r="B8" s="30" t="s">
        <v>1511</v>
      </c>
      <c r="C8" s="36" t="str">
        <f>B11</f>
        <v>630-103</v>
      </c>
      <c r="D8" s="18"/>
      <c r="E8" s="18"/>
      <c r="F8" s="18"/>
      <c r="G8" s="18"/>
      <c r="H8" s="18"/>
      <c r="I8" s="18"/>
      <c r="J8" s="18"/>
      <c r="K8" s="18"/>
      <c r="L8" s="18"/>
      <c r="M8" s="18"/>
      <c r="N8" s="18"/>
      <c r="O8" s="18"/>
    </row>
    <row r="9" spans="1:15" ht="15" x14ac:dyDescent="0.2">
      <c r="A9" s="18"/>
      <c r="B9" s="18"/>
      <c r="C9" s="18"/>
      <c r="D9" s="18"/>
      <c r="E9" s="18"/>
      <c r="F9" s="18"/>
      <c r="G9" s="18"/>
      <c r="H9" s="18"/>
      <c r="I9" s="18"/>
      <c r="J9" s="18"/>
      <c r="K9" s="18"/>
      <c r="L9" s="18"/>
      <c r="M9" s="18"/>
      <c r="N9" s="18"/>
      <c r="O9" s="18"/>
    </row>
    <row r="10" spans="1:15" ht="24" customHeight="1" x14ac:dyDescent="0.2">
      <c r="A10" s="18"/>
      <c r="B10" s="61" t="s">
        <v>153</v>
      </c>
      <c r="C10" s="10"/>
      <c r="D10" s="10"/>
      <c r="E10" s="10"/>
      <c r="F10" s="10"/>
      <c r="G10" s="10"/>
      <c r="H10" s="10"/>
      <c r="I10" s="10"/>
      <c r="J10" s="10"/>
      <c r="K10" s="10"/>
      <c r="L10" s="10"/>
      <c r="M10" s="10"/>
      <c r="N10" s="62"/>
      <c r="O10" s="18"/>
    </row>
    <row r="11" spans="1:15" ht="15" x14ac:dyDescent="0.2">
      <c r="A11" s="18"/>
      <c r="B11" s="15" t="s">
        <v>152</v>
      </c>
      <c r="C11" s="18"/>
      <c r="D11" s="18"/>
      <c r="E11" s="18"/>
      <c r="F11" s="18"/>
      <c r="G11" s="18"/>
      <c r="H11" s="18"/>
      <c r="I11" s="18"/>
      <c r="J11" s="18"/>
      <c r="K11" s="18"/>
      <c r="L11" s="18"/>
      <c r="M11" s="18"/>
      <c r="N11" s="18"/>
      <c r="O11" s="18"/>
    </row>
    <row r="12" spans="1:15" ht="15" x14ac:dyDescent="0.2">
      <c r="A12" s="18"/>
      <c r="B12" s="18"/>
      <c r="C12" s="18"/>
      <c r="D12" s="18"/>
      <c r="E12" s="3" t="s">
        <v>2141</v>
      </c>
      <c r="F12" s="2"/>
      <c r="G12" s="2"/>
      <c r="H12" s="2"/>
      <c r="I12" s="3"/>
      <c r="J12" s="3" t="s">
        <v>2112</v>
      </c>
      <c r="K12" s="2"/>
      <c r="L12" s="2"/>
      <c r="M12" s="2"/>
      <c r="N12" s="3"/>
      <c r="O12" s="18"/>
    </row>
    <row r="13" spans="1:15" ht="15" x14ac:dyDescent="0.2">
      <c r="A13" s="18"/>
      <c r="B13" s="18"/>
      <c r="C13" s="18"/>
      <c r="D13" s="18"/>
      <c r="E13" s="3" t="s">
        <v>1470</v>
      </c>
      <c r="F13" s="3"/>
      <c r="G13" s="3" t="s">
        <v>1469</v>
      </c>
      <c r="H13" s="3"/>
      <c r="I13" s="3" t="s">
        <v>1731</v>
      </c>
      <c r="J13" s="3" t="s">
        <v>1470</v>
      </c>
      <c r="K13" s="3"/>
      <c r="L13" s="3" t="s">
        <v>1469</v>
      </c>
      <c r="M13" s="3"/>
      <c r="N13" s="3" t="s">
        <v>1731</v>
      </c>
      <c r="O13" s="18"/>
    </row>
    <row r="14" spans="1:15" ht="15" x14ac:dyDescent="0.2">
      <c r="A14" s="18"/>
      <c r="B14" s="18"/>
      <c r="C14" s="18"/>
      <c r="D14" s="18"/>
      <c r="E14" s="45" t="s">
        <v>1325</v>
      </c>
      <c r="F14" s="45" t="s">
        <v>1950</v>
      </c>
      <c r="G14" s="45" t="s">
        <v>934</v>
      </c>
      <c r="H14" s="45" t="s">
        <v>760</v>
      </c>
      <c r="I14" s="3"/>
      <c r="J14" s="45" t="s">
        <v>1325</v>
      </c>
      <c r="K14" s="45" t="s">
        <v>1950</v>
      </c>
      <c r="L14" s="45" t="s">
        <v>934</v>
      </c>
      <c r="M14" s="45" t="s">
        <v>760</v>
      </c>
      <c r="N14" s="3"/>
      <c r="O14" s="18"/>
    </row>
    <row r="15" spans="1:15" ht="15" x14ac:dyDescent="0.2">
      <c r="A15" s="18"/>
      <c r="B15" s="18"/>
      <c r="C15" s="18"/>
      <c r="D15" s="18"/>
      <c r="E15" s="49" t="s">
        <v>51</v>
      </c>
      <c r="F15" s="49" t="s">
        <v>87</v>
      </c>
      <c r="G15" s="49" t="s">
        <v>109</v>
      </c>
      <c r="H15" s="49" t="s">
        <v>123</v>
      </c>
      <c r="I15" s="49" t="s">
        <v>137</v>
      </c>
      <c r="J15" s="49" t="s">
        <v>51</v>
      </c>
      <c r="K15" s="49" t="s">
        <v>87</v>
      </c>
      <c r="L15" s="49" t="s">
        <v>109</v>
      </c>
      <c r="M15" s="49" t="s">
        <v>123</v>
      </c>
      <c r="N15" s="49" t="s">
        <v>137</v>
      </c>
      <c r="O15" s="18"/>
    </row>
    <row r="16" spans="1:15" ht="15" x14ac:dyDescent="0.2">
      <c r="A16" s="18"/>
      <c r="B16" s="14" t="s">
        <v>726</v>
      </c>
      <c r="C16" s="31" t="s">
        <v>1607</v>
      </c>
      <c r="D16" s="49" t="s">
        <v>51</v>
      </c>
      <c r="E16" s="17">
        <v>6707500</v>
      </c>
      <c r="F16" s="17">
        <v>999500</v>
      </c>
      <c r="G16" s="17">
        <v>286800</v>
      </c>
      <c r="H16" s="17">
        <v>152400</v>
      </c>
      <c r="I16" s="17">
        <v>8146200</v>
      </c>
      <c r="J16" s="17">
        <v>6340200</v>
      </c>
      <c r="K16" s="17">
        <v>947800</v>
      </c>
      <c r="L16" s="17">
        <v>266300</v>
      </c>
      <c r="M16" s="17">
        <v>137100</v>
      </c>
      <c r="N16" s="17">
        <v>7691400</v>
      </c>
      <c r="O16" s="49" t="s">
        <v>51</v>
      </c>
    </row>
    <row r="17" spans="1:15" ht="15" x14ac:dyDescent="0.2">
      <c r="A17" s="18"/>
      <c r="B17" s="13"/>
      <c r="C17" s="31" t="s">
        <v>1839</v>
      </c>
      <c r="D17" s="49" t="s">
        <v>87</v>
      </c>
      <c r="E17" s="17">
        <v>5100</v>
      </c>
      <c r="F17" s="17">
        <v>0</v>
      </c>
      <c r="G17" s="17">
        <v>17100</v>
      </c>
      <c r="H17" s="17">
        <v>110900</v>
      </c>
      <c r="I17" s="17">
        <v>133100</v>
      </c>
      <c r="J17" s="17">
        <v>0</v>
      </c>
      <c r="K17" s="17">
        <v>0</v>
      </c>
      <c r="L17" s="17">
        <v>13400</v>
      </c>
      <c r="M17" s="17">
        <v>32700</v>
      </c>
      <c r="N17" s="17">
        <v>46100</v>
      </c>
      <c r="O17" s="49" t="s">
        <v>87</v>
      </c>
    </row>
    <row r="18" spans="1:15" ht="15" x14ac:dyDescent="0.2">
      <c r="A18" s="18"/>
      <c r="B18" s="13"/>
      <c r="C18" s="31" t="s">
        <v>1160</v>
      </c>
      <c r="D18" s="49" t="s">
        <v>109</v>
      </c>
      <c r="E18" s="17">
        <v>6194200</v>
      </c>
      <c r="F18" s="17">
        <v>888900</v>
      </c>
      <c r="G18" s="17">
        <v>290900</v>
      </c>
      <c r="H18" s="17">
        <v>150000</v>
      </c>
      <c r="I18" s="17">
        <v>7524000</v>
      </c>
      <c r="J18" s="17">
        <v>5783500</v>
      </c>
      <c r="K18" s="17">
        <v>914400</v>
      </c>
      <c r="L18" s="17">
        <v>269000</v>
      </c>
      <c r="M18" s="17">
        <v>135600</v>
      </c>
      <c r="N18" s="17">
        <v>7102500</v>
      </c>
      <c r="O18" s="49" t="s">
        <v>109</v>
      </c>
    </row>
    <row r="19" spans="1:15" ht="15" x14ac:dyDescent="0.2">
      <c r="A19" s="18"/>
      <c r="B19" s="13"/>
      <c r="C19" s="31" t="s">
        <v>1841</v>
      </c>
      <c r="D19" s="49" t="s">
        <v>123</v>
      </c>
      <c r="E19" s="17">
        <v>5100</v>
      </c>
      <c r="F19" s="17">
        <v>0</v>
      </c>
      <c r="G19" s="17">
        <v>16500</v>
      </c>
      <c r="H19" s="17">
        <v>113000</v>
      </c>
      <c r="I19" s="17">
        <v>134600</v>
      </c>
      <c r="J19" s="17">
        <v>0</v>
      </c>
      <c r="K19" s="17">
        <v>0</v>
      </c>
      <c r="L19" s="17">
        <v>12900</v>
      </c>
      <c r="M19" s="17">
        <v>33100</v>
      </c>
      <c r="N19" s="17">
        <v>46000</v>
      </c>
      <c r="O19" s="49" t="s">
        <v>123</v>
      </c>
    </row>
    <row r="20" spans="1:15" ht="15" x14ac:dyDescent="0.2">
      <c r="A20" s="18"/>
      <c r="B20" s="13"/>
      <c r="C20" s="31" t="s">
        <v>2051</v>
      </c>
      <c r="D20" s="49" t="s">
        <v>137</v>
      </c>
      <c r="E20" s="17">
        <v>513300</v>
      </c>
      <c r="F20" s="17">
        <v>110600</v>
      </c>
      <c r="G20" s="17">
        <v>-3500</v>
      </c>
      <c r="H20" s="17">
        <v>300</v>
      </c>
      <c r="I20" s="17">
        <v>620700</v>
      </c>
      <c r="J20" s="17">
        <v>556700</v>
      </c>
      <c r="K20" s="17">
        <v>33400</v>
      </c>
      <c r="L20" s="17">
        <v>-2200</v>
      </c>
      <c r="M20" s="17">
        <v>1100</v>
      </c>
      <c r="N20" s="17">
        <v>589000</v>
      </c>
      <c r="O20" s="49" t="s">
        <v>137</v>
      </c>
    </row>
    <row r="21" spans="1:15" ht="15" x14ac:dyDescent="0.2">
      <c r="A21" s="18"/>
      <c r="B21" s="13"/>
      <c r="C21" s="31" t="s">
        <v>1124</v>
      </c>
      <c r="D21" s="49" t="s">
        <v>143</v>
      </c>
      <c r="E21" s="17">
        <v>-71300</v>
      </c>
      <c r="F21" s="17">
        <v>0</v>
      </c>
      <c r="G21" s="17">
        <v>0</v>
      </c>
      <c r="H21" s="17">
        <v>0</v>
      </c>
      <c r="I21" s="17">
        <v>-71300</v>
      </c>
      <c r="J21" s="17">
        <v>-65800</v>
      </c>
      <c r="K21" s="17">
        <v>0</v>
      </c>
      <c r="L21" s="17">
        <v>0</v>
      </c>
      <c r="M21" s="17">
        <v>0</v>
      </c>
      <c r="N21" s="17">
        <v>-65800</v>
      </c>
      <c r="O21" s="49" t="s">
        <v>143</v>
      </c>
    </row>
    <row r="22" spans="1:15" ht="15" x14ac:dyDescent="0.2">
      <c r="A22" s="18"/>
      <c r="B22" s="13"/>
      <c r="C22" s="31" t="s">
        <v>1127</v>
      </c>
      <c r="D22" s="49" t="s">
        <v>348</v>
      </c>
      <c r="E22" s="17">
        <v>74400</v>
      </c>
      <c r="F22" s="17">
        <v>0</v>
      </c>
      <c r="G22" s="17">
        <v>0</v>
      </c>
      <c r="H22" s="17">
        <v>0</v>
      </c>
      <c r="I22" s="17">
        <v>74400</v>
      </c>
      <c r="J22" s="17">
        <v>50500</v>
      </c>
      <c r="K22" s="17">
        <v>0</v>
      </c>
      <c r="L22" s="17">
        <v>0</v>
      </c>
      <c r="M22" s="17">
        <v>0</v>
      </c>
      <c r="N22" s="17">
        <v>50500</v>
      </c>
      <c r="O22" s="49" t="s">
        <v>348</v>
      </c>
    </row>
    <row r="23" spans="1:15" ht="15" x14ac:dyDescent="0.2">
      <c r="A23" s="18"/>
      <c r="B23" s="13"/>
      <c r="C23" s="31" t="s">
        <v>2050</v>
      </c>
      <c r="D23" s="49" t="s">
        <v>349</v>
      </c>
      <c r="E23" s="17">
        <v>516400</v>
      </c>
      <c r="F23" s="17">
        <v>110600</v>
      </c>
      <c r="G23" s="17">
        <v>-3500</v>
      </c>
      <c r="H23" s="17">
        <v>300</v>
      </c>
      <c r="I23" s="17">
        <v>623800</v>
      </c>
      <c r="J23" s="17">
        <v>541400</v>
      </c>
      <c r="K23" s="17">
        <v>33400</v>
      </c>
      <c r="L23" s="17">
        <v>-2200</v>
      </c>
      <c r="M23" s="17">
        <v>1100</v>
      </c>
      <c r="N23" s="17">
        <v>573700</v>
      </c>
      <c r="O23" s="49" t="s">
        <v>349</v>
      </c>
    </row>
    <row r="24" spans="1:15" ht="15" x14ac:dyDescent="0.2">
      <c r="A24" s="18"/>
      <c r="B24" s="12"/>
      <c r="C24" s="31" t="s">
        <v>1432</v>
      </c>
      <c r="D24" s="49" t="s">
        <v>377</v>
      </c>
      <c r="E24" s="17">
        <v>516400</v>
      </c>
      <c r="F24" s="17">
        <v>110600</v>
      </c>
      <c r="G24" s="17">
        <v>-2900</v>
      </c>
      <c r="H24" s="17">
        <v>-300</v>
      </c>
      <c r="I24" s="17">
        <v>623800</v>
      </c>
      <c r="J24" s="17">
        <v>541400</v>
      </c>
      <c r="K24" s="17">
        <v>33400</v>
      </c>
      <c r="L24" s="17">
        <v>-1800</v>
      </c>
      <c r="M24" s="17">
        <v>700</v>
      </c>
      <c r="N24" s="17">
        <v>573700</v>
      </c>
      <c r="O24" s="49" t="s">
        <v>377</v>
      </c>
    </row>
    <row r="25" spans="1:15" ht="15" x14ac:dyDescent="0.2">
      <c r="A25" s="18"/>
      <c r="B25" s="14" t="s">
        <v>2079</v>
      </c>
      <c r="C25" s="31" t="s">
        <v>1876</v>
      </c>
      <c r="D25" s="49" t="s">
        <v>58</v>
      </c>
      <c r="E25" s="17">
        <v>533300</v>
      </c>
      <c r="F25" s="17">
        <v>123100</v>
      </c>
      <c r="G25" s="17">
        <v>-4300</v>
      </c>
      <c r="H25" s="17">
        <v>200</v>
      </c>
      <c r="I25" s="17">
        <v>652300</v>
      </c>
      <c r="J25" s="17">
        <v>555.6</v>
      </c>
      <c r="K25" s="17">
        <v>48.3</v>
      </c>
      <c r="L25" s="17">
        <v>-2.7</v>
      </c>
      <c r="M25" s="17">
        <v>1.1000000000000001</v>
      </c>
      <c r="N25" s="17">
        <v>602.29999999999995</v>
      </c>
      <c r="O25" s="49" t="s">
        <v>58</v>
      </c>
    </row>
    <row r="26" spans="1:15" ht="15" x14ac:dyDescent="0.2">
      <c r="A26" s="18"/>
      <c r="B26" s="13"/>
      <c r="C26" s="31" t="s">
        <v>1432</v>
      </c>
      <c r="D26" s="49" t="s">
        <v>64</v>
      </c>
      <c r="E26" s="17">
        <v>533300</v>
      </c>
      <c r="F26" s="17">
        <v>123100</v>
      </c>
      <c r="G26" s="17">
        <v>-5600</v>
      </c>
      <c r="H26" s="17">
        <v>300</v>
      </c>
      <c r="I26" s="17">
        <v>651100</v>
      </c>
      <c r="J26" s="17">
        <v>555.6</v>
      </c>
      <c r="K26" s="17">
        <v>48.3</v>
      </c>
      <c r="L26" s="17">
        <v>-3.9</v>
      </c>
      <c r="M26" s="17">
        <v>1</v>
      </c>
      <c r="N26" s="17">
        <v>601</v>
      </c>
      <c r="O26" s="49" t="s">
        <v>64</v>
      </c>
    </row>
    <row r="27" spans="1:15" ht="15" x14ac:dyDescent="0.2">
      <c r="A27" s="18"/>
      <c r="B27" s="13"/>
      <c r="C27" s="31" t="s">
        <v>1261</v>
      </c>
      <c r="D27" s="49" t="s">
        <v>68</v>
      </c>
      <c r="E27" s="17">
        <v>498700</v>
      </c>
      <c r="F27" s="17">
        <v>96600</v>
      </c>
      <c r="G27" s="17">
        <v>-2700</v>
      </c>
      <c r="H27" s="17">
        <v>400</v>
      </c>
      <c r="I27" s="17">
        <v>593000</v>
      </c>
      <c r="J27" s="17">
        <v>527.1</v>
      </c>
      <c r="K27" s="17">
        <v>16.5</v>
      </c>
      <c r="L27" s="17">
        <v>-1.7</v>
      </c>
      <c r="M27" s="17">
        <v>1.1000000000000001</v>
      </c>
      <c r="N27" s="17">
        <v>543</v>
      </c>
      <c r="O27" s="49" t="s">
        <v>68</v>
      </c>
    </row>
    <row r="28" spans="1:15" ht="15" x14ac:dyDescent="0.2">
      <c r="A28" s="18"/>
      <c r="B28" s="12"/>
      <c r="C28" s="31" t="s">
        <v>1432</v>
      </c>
      <c r="D28" s="49" t="s">
        <v>75</v>
      </c>
      <c r="E28" s="17">
        <v>498700</v>
      </c>
      <c r="F28" s="17">
        <v>96600</v>
      </c>
      <c r="G28" s="17">
        <v>-2700</v>
      </c>
      <c r="H28" s="17">
        <v>1700</v>
      </c>
      <c r="I28" s="17">
        <v>594300</v>
      </c>
      <c r="J28" s="17">
        <v>527.1</v>
      </c>
      <c r="K28" s="17">
        <v>16.5</v>
      </c>
      <c r="L28" s="17">
        <v>-1.4</v>
      </c>
      <c r="M28" s="17">
        <v>2.4</v>
      </c>
      <c r="N28" s="17">
        <v>544.6</v>
      </c>
      <c r="O28" s="49" t="s">
        <v>75</v>
      </c>
    </row>
    <row r="29" spans="1:15" ht="15" x14ac:dyDescent="0.2">
      <c r="A29" s="18"/>
      <c r="B29" s="14" t="s">
        <v>2078</v>
      </c>
      <c r="C29" s="31" t="s">
        <v>1169</v>
      </c>
      <c r="D29" s="49" t="s">
        <v>78</v>
      </c>
      <c r="E29" s="17">
        <v>528000</v>
      </c>
      <c r="F29" s="17">
        <v>119000</v>
      </c>
      <c r="G29" s="17">
        <v>-2900</v>
      </c>
      <c r="H29" s="17">
        <v>500</v>
      </c>
      <c r="I29" s="17">
        <v>644600</v>
      </c>
      <c r="J29" s="17">
        <v>552.9</v>
      </c>
      <c r="K29" s="17">
        <v>43.9</v>
      </c>
      <c r="L29" s="17">
        <v>-1.8</v>
      </c>
      <c r="M29" s="17">
        <v>1.2</v>
      </c>
      <c r="N29" s="17">
        <v>596.20000000000005</v>
      </c>
      <c r="O29" s="49" t="s">
        <v>78</v>
      </c>
    </row>
    <row r="30" spans="1:15" ht="15" x14ac:dyDescent="0.2">
      <c r="A30" s="18"/>
      <c r="B30" s="13"/>
      <c r="C30" s="31" t="s">
        <v>1432</v>
      </c>
      <c r="D30" s="49" t="s">
        <v>80</v>
      </c>
      <c r="E30" s="17">
        <v>528000</v>
      </c>
      <c r="F30" s="17">
        <v>119000</v>
      </c>
      <c r="G30" s="17">
        <v>-3700</v>
      </c>
      <c r="H30" s="17">
        <v>1100</v>
      </c>
      <c r="I30" s="17">
        <v>644400</v>
      </c>
      <c r="J30" s="17">
        <v>552.9</v>
      </c>
      <c r="K30" s="17">
        <v>43.9</v>
      </c>
      <c r="L30" s="17">
        <v>-2.6</v>
      </c>
      <c r="M30" s="17">
        <v>1.5</v>
      </c>
      <c r="N30" s="17">
        <v>595.70000000000005</v>
      </c>
      <c r="O30" s="49" t="s">
        <v>80</v>
      </c>
    </row>
    <row r="31" spans="1:15" ht="15" x14ac:dyDescent="0.2">
      <c r="A31" s="18"/>
      <c r="B31" s="13"/>
      <c r="C31" s="31" t="s">
        <v>1110</v>
      </c>
      <c r="D31" s="49" t="s">
        <v>81</v>
      </c>
      <c r="E31" s="17">
        <v>512400</v>
      </c>
      <c r="F31" s="17">
        <v>105000</v>
      </c>
      <c r="G31" s="17">
        <v>-4300</v>
      </c>
      <c r="H31" s="17">
        <v>100</v>
      </c>
      <c r="I31" s="17">
        <v>613200</v>
      </c>
      <c r="J31" s="17">
        <v>539.1</v>
      </c>
      <c r="K31" s="17">
        <v>26.2</v>
      </c>
      <c r="L31" s="17">
        <v>-2.7</v>
      </c>
      <c r="M31" s="17">
        <v>1.1000000000000001</v>
      </c>
      <c r="N31" s="17">
        <v>563.70000000000005</v>
      </c>
      <c r="O31" s="49" t="s">
        <v>81</v>
      </c>
    </row>
    <row r="32" spans="1:15" ht="15" x14ac:dyDescent="0.2">
      <c r="A32" s="18"/>
      <c r="B32" s="13"/>
      <c r="C32" s="31" t="s">
        <v>1432</v>
      </c>
      <c r="D32" s="49" t="s">
        <v>82</v>
      </c>
      <c r="E32" s="17">
        <v>512400</v>
      </c>
      <c r="F32" s="17">
        <v>105000</v>
      </c>
      <c r="G32" s="17">
        <v>-4900</v>
      </c>
      <c r="H32" s="17">
        <v>800</v>
      </c>
      <c r="I32" s="17">
        <v>613300</v>
      </c>
      <c r="J32" s="17">
        <v>539.1</v>
      </c>
      <c r="K32" s="17">
        <v>26.2</v>
      </c>
      <c r="L32" s="17">
        <v>-3.1</v>
      </c>
      <c r="M32" s="17">
        <v>1.7</v>
      </c>
      <c r="N32" s="17">
        <v>563.9</v>
      </c>
      <c r="O32" s="49" t="s">
        <v>82</v>
      </c>
    </row>
    <row r="33" spans="1:15" ht="15" x14ac:dyDescent="0.2">
      <c r="A33" s="18"/>
      <c r="B33" s="13"/>
      <c r="C33" s="31" t="s">
        <v>1878</v>
      </c>
      <c r="D33" s="49" t="s">
        <v>84</v>
      </c>
      <c r="E33" s="17">
        <v>525100</v>
      </c>
      <c r="F33" s="17">
        <v>111000</v>
      </c>
      <c r="G33" s="17">
        <v>-4600</v>
      </c>
      <c r="H33" s="17">
        <v>200</v>
      </c>
      <c r="I33" s="17">
        <v>631700</v>
      </c>
      <c r="J33" s="17">
        <v>548.29999999999995</v>
      </c>
      <c r="K33" s="17">
        <v>33.5</v>
      </c>
      <c r="L33" s="17">
        <v>-2.9</v>
      </c>
      <c r="M33" s="17">
        <v>1.1000000000000001</v>
      </c>
      <c r="N33" s="17">
        <v>580</v>
      </c>
      <c r="O33" s="49" t="s">
        <v>84</v>
      </c>
    </row>
    <row r="34" spans="1:15" ht="15" x14ac:dyDescent="0.2">
      <c r="A34" s="18"/>
      <c r="B34" s="13"/>
      <c r="C34" s="31" t="s">
        <v>1432</v>
      </c>
      <c r="D34" s="49" t="s">
        <v>85</v>
      </c>
      <c r="E34" s="17">
        <v>525100</v>
      </c>
      <c r="F34" s="17">
        <v>111000</v>
      </c>
      <c r="G34" s="17">
        <v>-5400</v>
      </c>
      <c r="H34" s="17">
        <v>600</v>
      </c>
      <c r="I34" s="17">
        <v>631300</v>
      </c>
      <c r="J34" s="17">
        <v>548.29999999999995</v>
      </c>
      <c r="K34" s="17">
        <v>33.5</v>
      </c>
      <c r="L34" s="17">
        <v>-3.5</v>
      </c>
      <c r="M34" s="17">
        <v>1.4</v>
      </c>
      <c r="N34" s="17">
        <v>579.70000000000005</v>
      </c>
      <c r="O34" s="49" t="s">
        <v>85</v>
      </c>
    </row>
    <row r="35" spans="1:15" ht="15" x14ac:dyDescent="0.2">
      <c r="A35" s="18"/>
      <c r="B35" s="13"/>
      <c r="C35" s="31" t="s">
        <v>1263</v>
      </c>
      <c r="D35" s="49" t="s">
        <v>90</v>
      </c>
      <c r="E35" s="17">
        <v>507700</v>
      </c>
      <c r="F35" s="17">
        <v>110300</v>
      </c>
      <c r="G35" s="17">
        <v>-2500</v>
      </c>
      <c r="H35" s="17">
        <v>500</v>
      </c>
      <c r="I35" s="17">
        <v>616000</v>
      </c>
      <c r="J35" s="17">
        <v>534.5</v>
      </c>
      <c r="K35" s="17">
        <v>33.5</v>
      </c>
      <c r="L35" s="17">
        <v>-1.6</v>
      </c>
      <c r="M35" s="17">
        <v>1.2</v>
      </c>
      <c r="N35" s="17">
        <v>567.6</v>
      </c>
      <c r="O35" s="49" t="s">
        <v>90</v>
      </c>
    </row>
    <row r="36" spans="1:15" ht="15" x14ac:dyDescent="0.2">
      <c r="A36" s="18"/>
      <c r="B36" s="13"/>
      <c r="C36" s="31" t="s">
        <v>1432</v>
      </c>
      <c r="D36" s="49" t="s">
        <v>94</v>
      </c>
      <c r="E36" s="17">
        <v>507700</v>
      </c>
      <c r="F36" s="17">
        <v>110300</v>
      </c>
      <c r="G36" s="17">
        <v>-2900</v>
      </c>
      <c r="H36" s="17">
        <v>1400</v>
      </c>
      <c r="I36" s="17">
        <v>616500</v>
      </c>
      <c r="J36" s="17">
        <v>534.5</v>
      </c>
      <c r="K36" s="17">
        <v>33.5</v>
      </c>
      <c r="L36" s="17">
        <v>-1.8</v>
      </c>
      <c r="M36" s="17">
        <v>2</v>
      </c>
      <c r="N36" s="17">
        <v>568.20000000000005</v>
      </c>
      <c r="O36" s="49" t="s">
        <v>94</v>
      </c>
    </row>
    <row r="37" spans="1:15" ht="15" x14ac:dyDescent="0.2">
      <c r="A37" s="18"/>
      <c r="B37" s="13"/>
      <c r="C37" s="31" t="s">
        <v>1539</v>
      </c>
      <c r="D37" s="49" t="s">
        <v>95</v>
      </c>
      <c r="E37" s="17">
        <v>0</v>
      </c>
      <c r="F37" s="17">
        <v>0</v>
      </c>
      <c r="G37" s="17">
        <v>0</v>
      </c>
      <c r="H37" s="17">
        <v>0</v>
      </c>
      <c r="I37" s="17">
        <v>0</v>
      </c>
      <c r="J37" s="17">
        <v>0</v>
      </c>
      <c r="K37" s="17">
        <v>0</v>
      </c>
      <c r="L37" s="17">
        <v>0</v>
      </c>
      <c r="M37" s="17">
        <v>0</v>
      </c>
      <c r="N37" s="17">
        <v>0</v>
      </c>
      <c r="O37" s="49" t="s">
        <v>95</v>
      </c>
    </row>
    <row r="38" spans="1:15" ht="15" x14ac:dyDescent="0.2">
      <c r="A38" s="18"/>
      <c r="B38" s="14"/>
      <c r="C38" s="27" t="s">
        <v>1432</v>
      </c>
      <c r="D38" s="33" t="s">
        <v>97</v>
      </c>
      <c r="E38" s="37">
        <v>0</v>
      </c>
      <c r="F38" s="37">
        <v>0</v>
      </c>
      <c r="G38" s="37">
        <v>0</v>
      </c>
      <c r="H38" s="37">
        <v>0</v>
      </c>
      <c r="I38" s="37">
        <v>0</v>
      </c>
      <c r="J38" s="37">
        <v>0</v>
      </c>
      <c r="K38" s="37">
        <v>0</v>
      </c>
      <c r="L38" s="37">
        <v>0</v>
      </c>
      <c r="M38" s="37">
        <v>0</v>
      </c>
      <c r="N38" s="37">
        <v>0</v>
      </c>
      <c r="O38" s="33" t="s">
        <v>97</v>
      </c>
    </row>
  </sheetData>
  <mergeCells count="15">
    <mergeCell ref="A1:C1"/>
    <mergeCell ref="A2:C2"/>
    <mergeCell ref="D4:E4"/>
    <mergeCell ref="B10:N10"/>
    <mergeCell ref="E12:I12"/>
    <mergeCell ref="J12:N12"/>
    <mergeCell ref="N13:N14"/>
    <mergeCell ref="B16:B24"/>
    <mergeCell ref="B25:B28"/>
    <mergeCell ref="B29:B38"/>
    <mergeCell ref="E13:F13"/>
    <mergeCell ref="G13:H13"/>
    <mergeCell ref="I13:I14"/>
    <mergeCell ref="J13:K13"/>
    <mergeCell ref="L13:M1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'@lists'!$A$97:$B$97</xm:f>
          </x14:formula1>
          <xm:sqref>C8</xm:sqref>
        </x14:dataValidation>
      </x14:dataValidations>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0"/>
  <sheetViews>
    <sheetView workbookViewId="0"/>
  </sheetViews>
  <sheetFormatPr defaultColWidth="11.42578125" defaultRowHeight="12.75" x14ac:dyDescent="0.2"/>
  <cols>
    <col min="1" max="1" width="2.85546875" customWidth="1"/>
    <col min="2" max="2" width="14" customWidth="1"/>
    <col min="3" max="3" width="21.5703125" customWidth="1"/>
    <col min="4" max="4" width="8.28515625" customWidth="1"/>
    <col min="5" max="10" width="21.5703125" customWidth="1"/>
    <col min="11" max="11" width="8.28515625" customWidth="1"/>
  </cols>
  <sheetData>
    <row r="1" spans="1:11" ht="15" x14ac:dyDescent="0.2">
      <c r="A1" s="11" t="s">
        <v>876</v>
      </c>
      <c r="B1" s="10"/>
      <c r="C1" s="10"/>
      <c r="D1" s="18"/>
      <c r="E1" s="18"/>
      <c r="F1" s="18"/>
      <c r="G1" s="18"/>
      <c r="H1" s="18"/>
      <c r="I1" s="18"/>
      <c r="J1" s="18"/>
      <c r="K1" s="18"/>
    </row>
    <row r="2" spans="1:11" ht="15" x14ac:dyDescent="0.2">
      <c r="A2" s="11" t="s">
        <v>1057</v>
      </c>
      <c r="B2" s="10"/>
      <c r="C2" s="10"/>
      <c r="D2" s="18"/>
      <c r="E2" s="18"/>
      <c r="F2" s="18"/>
      <c r="G2" s="18"/>
      <c r="H2" s="18"/>
      <c r="I2" s="18"/>
      <c r="J2" s="18"/>
      <c r="K2" s="18"/>
    </row>
    <row r="3" spans="1:11" ht="14.1" customHeight="1" x14ac:dyDescent="0.2">
      <c r="A3" s="18"/>
      <c r="B3" s="18"/>
      <c r="C3" s="18"/>
      <c r="D3" s="18"/>
      <c r="E3" s="18"/>
      <c r="F3" s="18"/>
      <c r="G3" s="18"/>
      <c r="H3" s="18"/>
      <c r="I3" s="18"/>
      <c r="J3" s="18"/>
      <c r="K3" s="18"/>
    </row>
    <row r="4" spans="1:11" ht="15" x14ac:dyDescent="0.2">
      <c r="A4" s="28"/>
      <c r="B4" s="32" t="s">
        <v>856</v>
      </c>
      <c r="C4" s="38" t="s">
        <v>133</v>
      </c>
      <c r="D4" s="9" t="str">
        <f>IF(C4&lt;&gt;"",VLOOKUP(C4,'@Entities'!A2:B71,2,0),"")</f>
        <v>בנק מסד בע"מ</v>
      </c>
      <c r="E4" s="8"/>
      <c r="F4" s="18"/>
      <c r="G4" s="18"/>
      <c r="H4" s="18"/>
      <c r="I4" s="18"/>
      <c r="J4" s="18"/>
      <c r="K4" s="18"/>
    </row>
    <row r="5" spans="1:11" ht="15" x14ac:dyDescent="0.2">
      <c r="A5" s="25"/>
      <c r="B5" s="25" t="s">
        <v>2118</v>
      </c>
      <c r="C5" s="23">
        <v>43465</v>
      </c>
      <c r="D5" s="18"/>
      <c r="E5" s="18"/>
      <c r="F5" s="18"/>
      <c r="G5" s="18"/>
      <c r="H5" s="18"/>
      <c r="I5" s="18"/>
      <c r="J5" s="18"/>
      <c r="K5" s="18"/>
    </row>
    <row r="6" spans="1:11" ht="15" x14ac:dyDescent="0.2">
      <c r="A6" s="25"/>
      <c r="B6" s="34" t="str">
        <f>"סוג מטבע"&amp;IF(C6="ILS","אלפי ש""""ח","")</f>
        <v>סוג מטבעאלפי ש""ח</v>
      </c>
      <c r="C6" s="39" t="s">
        <v>570</v>
      </c>
      <c r="D6" s="18"/>
      <c r="E6" s="18"/>
      <c r="F6" s="18"/>
      <c r="G6" s="18"/>
      <c r="H6" s="18"/>
      <c r="I6" s="18"/>
      <c r="J6" s="18"/>
      <c r="K6" s="18"/>
    </row>
    <row r="7" spans="1:11" ht="14.1" customHeight="1" x14ac:dyDescent="0.2">
      <c r="A7" s="29"/>
      <c r="B7" s="29"/>
      <c r="C7" s="24"/>
      <c r="D7" s="18"/>
      <c r="E7" s="18"/>
      <c r="F7" s="18"/>
      <c r="G7" s="18"/>
      <c r="H7" s="18"/>
      <c r="I7" s="18"/>
      <c r="J7" s="18"/>
      <c r="K7" s="18"/>
    </row>
    <row r="8" spans="1:11" ht="15" x14ac:dyDescent="0.2">
      <c r="A8" s="30"/>
      <c r="B8" s="30" t="s">
        <v>1511</v>
      </c>
      <c r="C8" s="36" t="str">
        <f>B11</f>
        <v>630-104</v>
      </c>
      <c r="D8" s="18"/>
      <c r="E8" s="18"/>
      <c r="F8" s="18"/>
      <c r="G8" s="18"/>
      <c r="H8" s="18"/>
      <c r="I8" s="18"/>
      <c r="J8" s="18"/>
      <c r="K8" s="18"/>
    </row>
    <row r="9" spans="1:11" ht="14.1" customHeight="1" x14ac:dyDescent="0.2">
      <c r="A9" s="18"/>
      <c r="B9" s="18"/>
      <c r="C9" s="18"/>
      <c r="D9" s="18"/>
      <c r="E9" s="18"/>
      <c r="F9" s="18"/>
      <c r="G9" s="18"/>
      <c r="H9" s="18"/>
      <c r="I9" s="18"/>
      <c r="J9" s="18"/>
      <c r="K9" s="18"/>
    </row>
    <row r="10" spans="1:11" ht="18" customHeight="1" x14ac:dyDescent="0.2">
      <c r="A10" s="18"/>
      <c r="B10" s="7" t="s">
        <v>155</v>
      </c>
      <c r="C10" s="10"/>
      <c r="D10" s="10"/>
      <c r="E10" s="10"/>
      <c r="F10" s="10"/>
      <c r="G10" s="10"/>
      <c r="H10" s="4"/>
      <c r="I10" s="18"/>
      <c r="J10" s="18"/>
      <c r="K10" s="18"/>
    </row>
    <row r="11" spans="1:11" ht="15.75" x14ac:dyDescent="0.2">
      <c r="A11" s="18"/>
      <c r="B11" s="35" t="s">
        <v>154</v>
      </c>
      <c r="C11" s="18"/>
      <c r="D11" s="18"/>
      <c r="E11" s="18"/>
      <c r="F11" s="18"/>
      <c r="G11" s="18"/>
      <c r="H11" s="18"/>
      <c r="I11" s="18"/>
      <c r="J11" s="18"/>
      <c r="K11" s="18"/>
    </row>
    <row r="12" spans="1:11" ht="15" x14ac:dyDescent="0.2">
      <c r="A12" s="18"/>
      <c r="B12" s="18"/>
      <c r="C12" s="18"/>
      <c r="D12" s="18"/>
      <c r="E12" s="3" t="s">
        <v>2141</v>
      </c>
      <c r="F12" s="2"/>
      <c r="G12" s="3"/>
      <c r="H12" s="3" t="s">
        <v>2112</v>
      </c>
      <c r="I12" s="2"/>
      <c r="J12" s="3"/>
      <c r="K12" s="18"/>
    </row>
    <row r="13" spans="1:11" ht="30" customHeight="1" x14ac:dyDescent="0.2">
      <c r="A13" s="18"/>
      <c r="B13" s="18"/>
      <c r="C13" s="18"/>
      <c r="D13" s="18"/>
      <c r="E13" s="45" t="s">
        <v>1012</v>
      </c>
      <c r="F13" s="45" t="s">
        <v>1008</v>
      </c>
      <c r="G13" s="45" t="s">
        <v>1781</v>
      </c>
      <c r="H13" s="45" t="s">
        <v>1012</v>
      </c>
      <c r="I13" s="45" t="s">
        <v>1008</v>
      </c>
      <c r="J13" s="45" t="s">
        <v>1781</v>
      </c>
      <c r="K13" s="18"/>
    </row>
    <row r="14" spans="1:11" ht="14.1" customHeight="1" x14ac:dyDescent="0.2">
      <c r="A14" s="18"/>
      <c r="B14" s="18"/>
      <c r="C14" s="18"/>
      <c r="D14" s="18"/>
      <c r="E14" s="40" t="s">
        <v>51</v>
      </c>
      <c r="F14" s="40" t="s">
        <v>87</v>
      </c>
      <c r="G14" s="40" t="s">
        <v>109</v>
      </c>
      <c r="H14" s="40" t="s">
        <v>51</v>
      </c>
      <c r="I14" s="40" t="s">
        <v>87</v>
      </c>
      <c r="J14" s="40" t="s">
        <v>109</v>
      </c>
      <c r="K14" s="18"/>
    </row>
    <row r="15" spans="1:11" ht="15" x14ac:dyDescent="0.2">
      <c r="A15" s="18"/>
      <c r="B15" s="14" t="s">
        <v>2079</v>
      </c>
      <c r="C15" s="31" t="s">
        <v>1877</v>
      </c>
      <c r="D15" s="40" t="s">
        <v>51</v>
      </c>
      <c r="E15" s="47">
        <v>24200</v>
      </c>
      <c r="F15" s="47">
        <v>200</v>
      </c>
      <c r="G15" s="47">
        <v>24400</v>
      </c>
      <c r="H15" s="47">
        <v>20600</v>
      </c>
      <c r="I15" s="47">
        <v>200</v>
      </c>
      <c r="J15" s="47">
        <v>20800</v>
      </c>
      <c r="K15" s="40" t="s">
        <v>51</v>
      </c>
    </row>
    <row r="16" spans="1:11" ht="15" x14ac:dyDescent="0.2">
      <c r="A16" s="18"/>
      <c r="B16" s="13"/>
      <c r="C16" s="31" t="s">
        <v>1432</v>
      </c>
      <c r="D16" s="40" t="s">
        <v>87</v>
      </c>
      <c r="E16" s="47">
        <v>24200</v>
      </c>
      <c r="F16" s="47">
        <v>0</v>
      </c>
      <c r="G16" s="47">
        <v>24200</v>
      </c>
      <c r="H16" s="47">
        <v>20600</v>
      </c>
      <c r="I16" s="47">
        <v>0</v>
      </c>
      <c r="J16" s="47">
        <v>20600</v>
      </c>
      <c r="K16" s="40" t="s">
        <v>87</v>
      </c>
    </row>
    <row r="17" spans="1:11" ht="15" x14ac:dyDescent="0.2">
      <c r="A17" s="18"/>
      <c r="B17" s="13"/>
      <c r="C17" s="31" t="s">
        <v>1260</v>
      </c>
      <c r="D17" s="40" t="s">
        <v>109</v>
      </c>
      <c r="E17" s="47">
        <v>-45300</v>
      </c>
      <c r="F17" s="47">
        <v>-200</v>
      </c>
      <c r="G17" s="47">
        <v>-45500</v>
      </c>
      <c r="H17" s="47">
        <v>-39900</v>
      </c>
      <c r="I17" s="47">
        <v>-200</v>
      </c>
      <c r="J17" s="47">
        <v>-40100</v>
      </c>
      <c r="K17" s="40" t="s">
        <v>109</v>
      </c>
    </row>
    <row r="18" spans="1:11" ht="15" x14ac:dyDescent="0.2">
      <c r="A18" s="18"/>
      <c r="B18" s="13"/>
      <c r="C18" s="31" t="s">
        <v>1432</v>
      </c>
      <c r="D18" s="40" t="s">
        <v>123</v>
      </c>
      <c r="E18" s="47">
        <v>-45300</v>
      </c>
      <c r="F18" s="47">
        <v>0</v>
      </c>
      <c r="G18" s="47">
        <v>-45300</v>
      </c>
      <c r="H18" s="47">
        <v>-39900</v>
      </c>
      <c r="I18" s="47">
        <v>0</v>
      </c>
      <c r="J18" s="47">
        <v>-39900</v>
      </c>
      <c r="K18" s="40" t="s">
        <v>123</v>
      </c>
    </row>
    <row r="19" spans="1:11" ht="15" x14ac:dyDescent="0.2">
      <c r="A19" s="18"/>
      <c r="B19" s="13"/>
      <c r="C19" s="31" t="s">
        <v>1539</v>
      </c>
      <c r="D19" s="40" t="s">
        <v>137</v>
      </c>
      <c r="E19" s="47">
        <v>0</v>
      </c>
      <c r="F19" s="47">
        <v>0</v>
      </c>
      <c r="G19" s="47">
        <v>0</v>
      </c>
      <c r="H19" s="47">
        <v>0</v>
      </c>
      <c r="I19" s="47">
        <v>0</v>
      </c>
      <c r="J19" s="47">
        <v>0</v>
      </c>
      <c r="K19" s="40" t="s">
        <v>137</v>
      </c>
    </row>
    <row r="20" spans="1:11" ht="15" x14ac:dyDescent="0.2">
      <c r="A20" s="18"/>
      <c r="B20" s="14"/>
      <c r="C20" s="27" t="s">
        <v>1432</v>
      </c>
      <c r="D20" s="42" t="s">
        <v>143</v>
      </c>
      <c r="E20" s="48">
        <v>0</v>
      </c>
      <c r="F20" s="48">
        <v>0</v>
      </c>
      <c r="G20" s="48">
        <v>0</v>
      </c>
      <c r="H20" s="48">
        <v>0</v>
      </c>
      <c r="I20" s="48">
        <v>0</v>
      </c>
      <c r="J20" s="48">
        <v>0</v>
      </c>
      <c r="K20" s="42" t="s">
        <v>143</v>
      </c>
    </row>
  </sheetData>
  <mergeCells count="7">
    <mergeCell ref="B15:B20"/>
    <mergeCell ref="A1:C1"/>
    <mergeCell ref="A2:C2"/>
    <mergeCell ref="D4:E4"/>
    <mergeCell ref="B10:H10"/>
    <mergeCell ref="E12:G12"/>
    <mergeCell ref="H12:J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'@lists'!$A$99:$B$99</xm:f>
          </x14:formula1>
          <xm:sqref>C8</xm:sqref>
        </x14:dataValidation>
      </x14:dataValidations>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0"/>
  <sheetViews>
    <sheetView workbookViewId="0"/>
  </sheetViews>
  <sheetFormatPr defaultColWidth="11.42578125" defaultRowHeight="12.75" x14ac:dyDescent="0.2"/>
  <cols>
    <col min="1" max="1" width="2.85546875" customWidth="1"/>
    <col min="2" max="2" width="13.85546875" customWidth="1"/>
    <col min="3" max="3" width="27" customWidth="1"/>
    <col min="4" max="4" width="8.28515625" customWidth="1"/>
    <col min="5" max="17" width="21.5703125" customWidth="1"/>
    <col min="18" max="18" width="8.28515625" customWidth="1"/>
  </cols>
  <sheetData>
    <row r="1" spans="1:18" ht="15" x14ac:dyDescent="0.2">
      <c r="A1" s="11" t="s">
        <v>876</v>
      </c>
      <c r="B1" s="10"/>
      <c r="C1" s="10"/>
      <c r="D1" s="18"/>
      <c r="E1" s="18"/>
      <c r="F1" s="18"/>
      <c r="G1" s="18"/>
      <c r="H1" s="18"/>
      <c r="I1" s="18"/>
      <c r="J1" s="18"/>
      <c r="K1" s="18"/>
      <c r="L1" s="18"/>
      <c r="M1" s="18"/>
      <c r="N1" s="18"/>
      <c r="O1" s="18"/>
      <c r="P1" s="18"/>
      <c r="Q1" s="18"/>
      <c r="R1" s="18"/>
    </row>
    <row r="2" spans="1:18" ht="15" x14ac:dyDescent="0.2">
      <c r="A2" s="11" t="s">
        <v>1057</v>
      </c>
      <c r="B2" s="10"/>
      <c r="C2" s="10"/>
      <c r="D2" s="18"/>
      <c r="E2" s="18"/>
      <c r="F2" s="18"/>
      <c r="G2" s="18"/>
      <c r="H2" s="18"/>
      <c r="I2" s="18"/>
      <c r="J2" s="18"/>
      <c r="K2" s="18"/>
      <c r="L2" s="18"/>
      <c r="M2" s="18"/>
      <c r="N2" s="18"/>
      <c r="O2" s="18"/>
      <c r="P2" s="18"/>
      <c r="Q2" s="18"/>
      <c r="R2" s="18"/>
    </row>
    <row r="3" spans="1:18" ht="14.1" customHeight="1" x14ac:dyDescent="0.2">
      <c r="A3" s="18"/>
      <c r="B3" s="18"/>
      <c r="C3" s="18"/>
      <c r="D3" s="18"/>
      <c r="E3" s="18"/>
      <c r="F3" s="18"/>
      <c r="G3" s="18"/>
      <c r="H3" s="18"/>
      <c r="I3" s="18"/>
      <c r="J3" s="18"/>
      <c r="K3" s="18"/>
      <c r="L3" s="18"/>
      <c r="M3" s="18"/>
      <c r="N3" s="18"/>
      <c r="O3" s="18"/>
      <c r="P3" s="18"/>
      <c r="Q3" s="18"/>
      <c r="R3" s="18"/>
    </row>
    <row r="4" spans="1:18" ht="15" x14ac:dyDescent="0.2">
      <c r="A4" s="28"/>
      <c r="B4" s="32" t="s">
        <v>856</v>
      </c>
      <c r="C4" s="38" t="s">
        <v>133</v>
      </c>
      <c r="D4" s="9" t="str">
        <f>IF(C4&lt;&gt;"",VLOOKUP(C4,'@Entities'!A2:B71,2,0),"")</f>
        <v>בנק מסד בע"מ</v>
      </c>
      <c r="E4" s="8"/>
      <c r="F4" s="18"/>
      <c r="G4" s="18"/>
      <c r="H4" s="18"/>
      <c r="I4" s="18"/>
      <c r="J4" s="18"/>
      <c r="K4" s="18"/>
      <c r="L4" s="18"/>
      <c r="M4" s="18"/>
      <c r="N4" s="18"/>
      <c r="O4" s="18"/>
      <c r="P4" s="18"/>
      <c r="Q4" s="18"/>
      <c r="R4" s="18"/>
    </row>
    <row r="5" spans="1:18" ht="15" x14ac:dyDescent="0.2">
      <c r="A5" s="25"/>
      <c r="B5" s="25" t="s">
        <v>2118</v>
      </c>
      <c r="C5" s="23">
        <v>43465</v>
      </c>
      <c r="D5" s="18"/>
      <c r="E5" s="18"/>
      <c r="F5" s="18"/>
      <c r="G5" s="18"/>
      <c r="H5" s="18"/>
      <c r="I5" s="18"/>
      <c r="J5" s="18"/>
      <c r="K5" s="18"/>
      <c r="L5" s="18"/>
      <c r="M5" s="18"/>
      <c r="N5" s="18"/>
      <c r="O5" s="18"/>
      <c r="P5" s="18"/>
      <c r="Q5" s="18"/>
      <c r="R5" s="18"/>
    </row>
    <row r="6" spans="1:18" ht="15" x14ac:dyDescent="0.2">
      <c r="A6" s="25"/>
      <c r="B6" s="34" t="str">
        <f>"סוג מטבע"&amp;IF(C6="ILS","אלפי ש""""ח","")</f>
        <v>סוג מטבעאלפי ש""ח</v>
      </c>
      <c r="C6" s="39" t="s">
        <v>570</v>
      </c>
      <c r="D6" s="18"/>
      <c r="E6" s="18"/>
      <c r="F6" s="18"/>
      <c r="G6" s="18"/>
      <c r="H6" s="18"/>
      <c r="I6" s="18"/>
      <c r="J6" s="18"/>
      <c r="K6" s="18"/>
      <c r="L6" s="18"/>
      <c r="M6" s="18"/>
      <c r="N6" s="18"/>
      <c r="O6" s="18"/>
      <c r="P6" s="18"/>
      <c r="Q6" s="18"/>
      <c r="R6" s="18"/>
    </row>
    <row r="7" spans="1:18" ht="15" x14ac:dyDescent="0.2">
      <c r="A7" s="29"/>
      <c r="B7" s="29"/>
      <c r="C7" s="24"/>
      <c r="D7" s="18"/>
      <c r="E7" s="18"/>
      <c r="F7" s="18"/>
      <c r="G7" s="18"/>
      <c r="H7" s="18"/>
      <c r="I7" s="18"/>
      <c r="J7" s="18"/>
      <c r="K7" s="18"/>
      <c r="L7" s="18"/>
      <c r="M7" s="18"/>
      <c r="N7" s="18"/>
      <c r="O7" s="18"/>
      <c r="P7" s="18"/>
      <c r="Q7" s="18"/>
      <c r="R7" s="18"/>
    </row>
    <row r="8" spans="1:18" ht="15" x14ac:dyDescent="0.2">
      <c r="A8" s="30"/>
      <c r="B8" s="30" t="s">
        <v>1511</v>
      </c>
      <c r="C8" s="36" t="str">
        <f>B11</f>
        <v>630-105</v>
      </c>
      <c r="D8" s="18"/>
      <c r="E8" s="18"/>
      <c r="F8" s="18"/>
      <c r="G8" s="18"/>
      <c r="H8" s="18"/>
      <c r="I8" s="18"/>
      <c r="J8" s="18"/>
      <c r="K8" s="18"/>
      <c r="L8" s="18"/>
      <c r="M8" s="18"/>
      <c r="N8" s="18"/>
      <c r="O8" s="18"/>
      <c r="P8" s="18"/>
      <c r="Q8" s="18"/>
      <c r="R8" s="18"/>
    </row>
    <row r="9" spans="1:18" ht="14.1" customHeight="1" x14ac:dyDescent="0.2">
      <c r="A9" s="18"/>
      <c r="B9" s="18"/>
      <c r="C9" s="18"/>
      <c r="D9" s="18"/>
      <c r="E9" s="18"/>
      <c r="F9" s="18"/>
      <c r="G9" s="18"/>
      <c r="H9" s="18"/>
      <c r="I9" s="18"/>
      <c r="J9" s="18"/>
      <c r="K9" s="18"/>
      <c r="L9" s="18"/>
      <c r="M9" s="18"/>
      <c r="N9" s="18"/>
      <c r="O9" s="18"/>
      <c r="P9" s="18"/>
      <c r="Q9" s="18"/>
      <c r="R9" s="18"/>
    </row>
    <row r="10" spans="1:18" ht="36" customHeight="1" x14ac:dyDescent="0.2">
      <c r="A10" s="18"/>
      <c r="B10" s="5" t="s">
        <v>157</v>
      </c>
      <c r="C10" s="10"/>
      <c r="D10" s="10"/>
      <c r="E10" s="10"/>
      <c r="F10" s="10"/>
      <c r="G10" s="10"/>
      <c r="H10" s="10"/>
      <c r="I10" s="18"/>
      <c r="J10" s="18"/>
      <c r="K10" s="18"/>
      <c r="L10" s="18"/>
      <c r="M10" s="18"/>
      <c r="N10" s="18"/>
      <c r="O10" s="18"/>
      <c r="P10" s="18"/>
      <c r="Q10" s="18"/>
      <c r="R10" s="18"/>
    </row>
    <row r="11" spans="1:18" ht="15.75" x14ac:dyDescent="0.2">
      <c r="A11" s="18"/>
      <c r="B11" s="35" t="s">
        <v>156</v>
      </c>
      <c r="C11" s="18"/>
      <c r="D11" s="18"/>
      <c r="E11" s="18"/>
      <c r="F11" s="18"/>
      <c r="G11" s="18"/>
      <c r="H11" s="18"/>
      <c r="I11" s="18"/>
      <c r="J11" s="18"/>
      <c r="K11" s="18"/>
      <c r="L11" s="18"/>
      <c r="M11" s="18"/>
      <c r="N11" s="18"/>
      <c r="O11" s="18"/>
      <c r="P11" s="18"/>
      <c r="Q11" s="18"/>
      <c r="R11" s="18"/>
    </row>
    <row r="12" spans="1:18" ht="15" x14ac:dyDescent="0.2">
      <c r="A12" s="18"/>
      <c r="B12" s="18"/>
      <c r="C12" s="18"/>
      <c r="D12" s="18"/>
      <c r="E12" s="3" t="s">
        <v>2141</v>
      </c>
      <c r="F12" s="2"/>
      <c r="G12" s="2"/>
      <c r="H12" s="2"/>
      <c r="I12" s="2"/>
      <c r="J12" s="2"/>
      <c r="K12" s="2"/>
      <c r="L12" s="2"/>
      <c r="M12" s="2"/>
      <c r="N12" s="3"/>
      <c r="O12" s="3" t="s">
        <v>2112</v>
      </c>
      <c r="P12" s="2"/>
      <c r="Q12" s="3"/>
      <c r="R12" s="18"/>
    </row>
    <row r="13" spans="1:18" ht="30" customHeight="1" x14ac:dyDescent="0.2">
      <c r="A13" s="18"/>
      <c r="B13" s="18"/>
      <c r="C13" s="18"/>
      <c r="D13" s="18"/>
      <c r="E13" s="45" t="s">
        <v>1879</v>
      </c>
      <c r="F13" s="45" t="s">
        <v>1527</v>
      </c>
      <c r="G13" s="45" t="s">
        <v>1519</v>
      </c>
      <c r="H13" s="45" t="s">
        <v>1530</v>
      </c>
      <c r="I13" s="45" t="s">
        <v>1520</v>
      </c>
      <c r="J13" s="45" t="s">
        <v>1524</v>
      </c>
      <c r="K13" s="45" t="s">
        <v>1336</v>
      </c>
      <c r="L13" s="45" t="s">
        <v>1819</v>
      </c>
      <c r="M13" s="45" t="s">
        <v>2095</v>
      </c>
      <c r="N13" s="45" t="s">
        <v>1547</v>
      </c>
      <c r="O13" s="45" t="s">
        <v>1819</v>
      </c>
      <c r="P13" s="45" t="s">
        <v>2095</v>
      </c>
      <c r="Q13" s="45" t="s">
        <v>1547</v>
      </c>
      <c r="R13" s="18"/>
    </row>
    <row r="14" spans="1:18" ht="14.1" customHeight="1" x14ac:dyDescent="0.2">
      <c r="A14" s="18"/>
      <c r="B14" s="18"/>
      <c r="C14" s="18"/>
      <c r="D14" s="18"/>
      <c r="E14" s="40" t="s">
        <v>51</v>
      </c>
      <c r="F14" s="40" t="s">
        <v>87</v>
      </c>
      <c r="G14" s="40" t="s">
        <v>109</v>
      </c>
      <c r="H14" s="40" t="s">
        <v>123</v>
      </c>
      <c r="I14" s="40" t="s">
        <v>137</v>
      </c>
      <c r="J14" s="40" t="s">
        <v>143</v>
      </c>
      <c r="K14" s="40" t="s">
        <v>348</v>
      </c>
      <c r="L14" s="40" t="s">
        <v>349</v>
      </c>
      <c r="M14" s="40" t="s">
        <v>377</v>
      </c>
      <c r="N14" s="40" t="s">
        <v>58</v>
      </c>
      <c r="O14" s="40" t="s">
        <v>349</v>
      </c>
      <c r="P14" s="40" t="s">
        <v>377</v>
      </c>
      <c r="Q14" s="40" t="s">
        <v>58</v>
      </c>
      <c r="R14" s="18"/>
    </row>
    <row r="15" spans="1:18" ht="15" x14ac:dyDescent="0.2">
      <c r="A15" s="18"/>
      <c r="B15" s="14" t="s">
        <v>392</v>
      </c>
      <c r="C15" s="31" t="s">
        <v>1441</v>
      </c>
      <c r="D15" s="40" t="s">
        <v>51</v>
      </c>
      <c r="E15" s="17">
        <v>870300</v>
      </c>
      <c r="F15" s="17">
        <v>45700</v>
      </c>
      <c r="G15" s="17">
        <v>430900</v>
      </c>
      <c r="H15" s="17">
        <v>446800</v>
      </c>
      <c r="I15" s="17">
        <v>0</v>
      </c>
      <c r="J15" s="17">
        <v>0</v>
      </c>
      <c r="K15" s="17">
        <v>0</v>
      </c>
      <c r="L15" s="17">
        <v>1793700</v>
      </c>
      <c r="M15" s="17">
        <v>9.8499999999999994E-3</v>
      </c>
      <c r="N15" s="17">
        <v>0.56903280437025505</v>
      </c>
      <c r="O15" s="17">
        <v>1760000</v>
      </c>
      <c r="P15" s="17">
        <v>7.0460000000000002E-3</v>
      </c>
      <c r="Q15" s="17">
        <v>0.70847535578285203</v>
      </c>
      <c r="R15" s="40" t="s">
        <v>51</v>
      </c>
    </row>
    <row r="16" spans="1:18" ht="15" x14ac:dyDescent="0.2">
      <c r="A16" s="18"/>
      <c r="B16" s="13"/>
      <c r="C16" s="31" t="s">
        <v>739</v>
      </c>
      <c r="D16" s="40" t="s">
        <v>87</v>
      </c>
      <c r="E16" s="17">
        <v>0</v>
      </c>
      <c r="F16" s="17">
        <v>0</v>
      </c>
      <c r="G16" s="17">
        <v>0</v>
      </c>
      <c r="H16" s="17">
        <v>0</v>
      </c>
      <c r="I16" s="17">
        <v>0</v>
      </c>
      <c r="J16" s="17">
        <v>0</v>
      </c>
      <c r="K16" s="17">
        <v>0</v>
      </c>
      <c r="L16" s="17">
        <v>0</v>
      </c>
      <c r="M16" s="17">
        <v>0</v>
      </c>
      <c r="N16" s="17">
        <v>0</v>
      </c>
      <c r="O16" s="17">
        <v>5441.84</v>
      </c>
      <c r="P16" s="17">
        <v>5.4209999999999996E-3</v>
      </c>
      <c r="Q16" s="17">
        <v>3.45545207209326</v>
      </c>
      <c r="R16" s="40" t="s">
        <v>87</v>
      </c>
    </row>
    <row r="17" spans="1:18" ht="15" x14ac:dyDescent="0.2">
      <c r="A17" s="18"/>
      <c r="B17" s="13"/>
      <c r="C17" s="31" t="s">
        <v>734</v>
      </c>
      <c r="D17" s="40" t="s">
        <v>109</v>
      </c>
      <c r="E17" s="17">
        <v>5100</v>
      </c>
      <c r="F17" s="17">
        <v>238300</v>
      </c>
      <c r="G17" s="17">
        <v>7400</v>
      </c>
      <c r="H17" s="17">
        <v>30100</v>
      </c>
      <c r="I17" s="17">
        <v>119600</v>
      </c>
      <c r="J17" s="17">
        <v>32200</v>
      </c>
      <c r="K17" s="17">
        <v>0</v>
      </c>
      <c r="L17" s="17">
        <v>432700</v>
      </c>
      <c r="M17" s="17">
        <v>1.2625866309947E-2</v>
      </c>
      <c r="N17" s="17">
        <v>1.54954239962884</v>
      </c>
      <c r="O17" s="17">
        <v>411746.84899999999</v>
      </c>
      <c r="P17" s="17">
        <v>8.2375007101860003E-3</v>
      </c>
      <c r="Q17" s="17">
        <v>1.9440598109140601</v>
      </c>
      <c r="R17" s="40" t="s">
        <v>109</v>
      </c>
    </row>
    <row r="18" spans="1:18" ht="15" x14ac:dyDescent="0.2">
      <c r="A18" s="18"/>
      <c r="B18" s="13"/>
      <c r="C18" s="31" t="s">
        <v>735</v>
      </c>
      <c r="D18" s="40" t="s">
        <v>123</v>
      </c>
      <c r="E18" s="17">
        <v>0</v>
      </c>
      <c r="F18" s="17">
        <v>0</v>
      </c>
      <c r="G18" s="17">
        <v>0</v>
      </c>
      <c r="H18" s="17">
        <v>0</v>
      </c>
      <c r="I18" s="17">
        <v>0</v>
      </c>
      <c r="J18" s="17">
        <v>0</v>
      </c>
      <c r="K18" s="17">
        <v>0</v>
      </c>
      <c r="L18" s="17">
        <v>0</v>
      </c>
      <c r="M18" s="17">
        <v>0</v>
      </c>
      <c r="N18" s="17">
        <v>0</v>
      </c>
      <c r="O18" s="17">
        <v>0</v>
      </c>
      <c r="P18" s="17">
        <v>0</v>
      </c>
      <c r="Q18" s="17">
        <v>0</v>
      </c>
      <c r="R18" s="40" t="s">
        <v>123</v>
      </c>
    </row>
    <row r="19" spans="1:18" ht="30.95" customHeight="1" x14ac:dyDescent="0.2">
      <c r="A19" s="18"/>
      <c r="B19" s="13"/>
      <c r="C19" s="31" t="s">
        <v>1579</v>
      </c>
      <c r="D19" s="40" t="s">
        <v>137</v>
      </c>
      <c r="E19" s="17">
        <v>0</v>
      </c>
      <c r="F19" s="17">
        <v>0</v>
      </c>
      <c r="G19" s="17">
        <v>0</v>
      </c>
      <c r="H19" s="17">
        <v>0</v>
      </c>
      <c r="I19" s="17">
        <v>0</v>
      </c>
      <c r="J19" s="17">
        <v>0</v>
      </c>
      <c r="K19" s="17">
        <v>0</v>
      </c>
      <c r="L19" s="17">
        <v>0</v>
      </c>
      <c r="M19" s="17">
        <v>0</v>
      </c>
      <c r="N19" s="17">
        <v>0</v>
      </c>
      <c r="O19" s="17">
        <v>0</v>
      </c>
      <c r="P19" s="17">
        <v>0</v>
      </c>
      <c r="Q19" s="17">
        <v>0</v>
      </c>
      <c r="R19" s="40" t="s">
        <v>137</v>
      </c>
    </row>
    <row r="20" spans="1:18" ht="15" x14ac:dyDescent="0.2">
      <c r="A20" s="18"/>
      <c r="B20" s="13"/>
      <c r="C20" s="31" t="s">
        <v>810</v>
      </c>
      <c r="D20" s="40" t="s">
        <v>143</v>
      </c>
      <c r="E20" s="17">
        <v>4141200</v>
      </c>
      <c r="F20" s="17">
        <v>114400</v>
      </c>
      <c r="G20" s="17">
        <v>141300</v>
      </c>
      <c r="H20" s="17">
        <v>73900</v>
      </c>
      <c r="I20" s="17">
        <v>2600</v>
      </c>
      <c r="J20" s="17">
        <v>1100</v>
      </c>
      <c r="K20" s="17">
        <v>1800</v>
      </c>
      <c r="L20" s="17">
        <v>4476300</v>
      </c>
      <c r="M20" s="17">
        <v>2.7038565714380999E-2</v>
      </c>
      <c r="N20" s="17">
        <v>5.3142052713566E-2</v>
      </c>
      <c r="O20" s="17">
        <v>4161100</v>
      </c>
      <c r="P20" s="17">
        <v>3.5717145533596999E-2</v>
      </c>
      <c r="Q20" s="17">
        <v>0.117203037511473</v>
      </c>
      <c r="R20" s="40" t="s">
        <v>143</v>
      </c>
    </row>
    <row r="21" spans="1:18" ht="15" x14ac:dyDescent="0.2">
      <c r="A21" s="18"/>
      <c r="B21" s="13"/>
      <c r="C21" s="31" t="s">
        <v>804</v>
      </c>
      <c r="D21" s="40" t="s">
        <v>348</v>
      </c>
      <c r="E21" s="17">
        <v>0</v>
      </c>
      <c r="F21" s="17">
        <v>0</v>
      </c>
      <c r="G21" s="17">
        <v>0</v>
      </c>
      <c r="H21" s="17">
        <v>0</v>
      </c>
      <c r="I21" s="17">
        <v>0</v>
      </c>
      <c r="J21" s="17">
        <v>0</v>
      </c>
      <c r="K21" s="17">
        <v>0</v>
      </c>
      <c r="L21" s="17">
        <v>0</v>
      </c>
      <c r="M21" s="17">
        <v>0</v>
      </c>
      <c r="N21" s="17">
        <v>0</v>
      </c>
      <c r="O21" s="17">
        <v>0</v>
      </c>
      <c r="P21" s="17">
        <v>0</v>
      </c>
      <c r="Q21" s="17">
        <v>0</v>
      </c>
      <c r="R21" s="40" t="s">
        <v>348</v>
      </c>
    </row>
    <row r="22" spans="1:18" ht="15" x14ac:dyDescent="0.2">
      <c r="A22" s="18"/>
      <c r="B22" s="13"/>
      <c r="C22" s="31" t="s">
        <v>1594</v>
      </c>
      <c r="D22" s="40" t="s">
        <v>349</v>
      </c>
      <c r="E22" s="17">
        <v>5000</v>
      </c>
      <c r="F22" s="17">
        <v>0</v>
      </c>
      <c r="G22" s="17">
        <v>0</v>
      </c>
      <c r="H22" s="17">
        <v>0</v>
      </c>
      <c r="I22" s="17">
        <v>0</v>
      </c>
      <c r="J22" s="17">
        <v>0</v>
      </c>
      <c r="K22" s="17">
        <v>0</v>
      </c>
      <c r="L22" s="17">
        <v>5000</v>
      </c>
      <c r="M22" s="17">
        <v>0</v>
      </c>
      <c r="N22" s="17">
        <v>0</v>
      </c>
      <c r="O22" s="17">
        <v>7400</v>
      </c>
      <c r="P22" s="17">
        <v>0</v>
      </c>
      <c r="Q22" s="17">
        <v>0</v>
      </c>
      <c r="R22" s="40" t="s">
        <v>349</v>
      </c>
    </row>
    <row r="23" spans="1:18" ht="15" x14ac:dyDescent="0.2">
      <c r="A23" s="18"/>
      <c r="B23" s="12"/>
      <c r="C23" s="31" t="s">
        <v>44</v>
      </c>
      <c r="D23" s="40" t="s">
        <v>377</v>
      </c>
      <c r="E23" s="17">
        <v>5021600</v>
      </c>
      <c r="F23" s="17">
        <v>398400</v>
      </c>
      <c r="G23" s="17">
        <v>579600</v>
      </c>
      <c r="H23" s="17">
        <v>550800</v>
      </c>
      <c r="I23" s="17">
        <v>122200</v>
      </c>
      <c r="J23" s="17">
        <v>33300</v>
      </c>
      <c r="K23" s="17">
        <v>1800</v>
      </c>
      <c r="L23" s="17">
        <v>6707700</v>
      </c>
      <c r="M23" s="17">
        <v>0</v>
      </c>
      <c r="N23" s="17">
        <v>0</v>
      </c>
      <c r="O23" s="17">
        <v>6345688.6890000002</v>
      </c>
      <c r="P23" s="17">
        <v>0</v>
      </c>
      <c r="Q23" s="17">
        <v>0</v>
      </c>
      <c r="R23" s="40" t="s">
        <v>377</v>
      </c>
    </row>
    <row r="24" spans="1:18" ht="15" x14ac:dyDescent="0.2">
      <c r="A24" s="18"/>
      <c r="B24" s="14" t="s">
        <v>391</v>
      </c>
      <c r="C24" s="31" t="s">
        <v>1915</v>
      </c>
      <c r="D24" s="40" t="s">
        <v>58</v>
      </c>
      <c r="E24" s="17">
        <v>4301400</v>
      </c>
      <c r="F24" s="17">
        <v>31800</v>
      </c>
      <c r="G24" s="17">
        <v>190500</v>
      </c>
      <c r="H24" s="17">
        <v>315100</v>
      </c>
      <c r="I24" s="17">
        <v>717700</v>
      </c>
      <c r="J24" s="17">
        <v>8500</v>
      </c>
      <c r="K24" s="17">
        <v>0</v>
      </c>
      <c r="L24" s="17">
        <v>5565000</v>
      </c>
      <c r="M24" s="17">
        <v>1.9387047220033999E-2</v>
      </c>
      <c r="N24" s="17">
        <v>0.77122488057824201</v>
      </c>
      <c r="O24" s="17">
        <v>5194200</v>
      </c>
      <c r="P24" s="17">
        <v>1.2707986273992E-2</v>
      </c>
      <c r="Q24" s="17">
        <v>0.87241164141889105</v>
      </c>
      <c r="R24" s="40" t="s">
        <v>58</v>
      </c>
    </row>
    <row r="25" spans="1:18" ht="15" x14ac:dyDescent="0.2">
      <c r="A25" s="18"/>
      <c r="B25" s="13"/>
      <c r="C25" s="31" t="s">
        <v>1918</v>
      </c>
      <c r="D25" s="40" t="s">
        <v>64</v>
      </c>
      <c r="E25" s="17">
        <v>61600</v>
      </c>
      <c r="F25" s="17">
        <v>0</v>
      </c>
      <c r="G25" s="17">
        <v>0</v>
      </c>
      <c r="H25" s="17">
        <v>0</v>
      </c>
      <c r="I25" s="17">
        <v>0</v>
      </c>
      <c r="J25" s="17">
        <v>0</v>
      </c>
      <c r="K25" s="17">
        <v>0</v>
      </c>
      <c r="L25" s="17">
        <v>61600</v>
      </c>
      <c r="M25" s="17">
        <v>1.5E-3</v>
      </c>
      <c r="N25" s="17">
        <v>3.8882311015260001E-3</v>
      </c>
      <c r="O25" s="17">
        <v>63100</v>
      </c>
      <c r="P25" s="17">
        <v>4.0000000000000002E-4</v>
      </c>
      <c r="Q25" s="17">
        <v>3.557144174502E-3</v>
      </c>
      <c r="R25" s="40" t="s">
        <v>64</v>
      </c>
    </row>
    <row r="26" spans="1:18" ht="15" x14ac:dyDescent="0.2">
      <c r="A26" s="18"/>
      <c r="B26" s="13"/>
      <c r="C26" s="31" t="s">
        <v>1914</v>
      </c>
      <c r="D26" s="40" t="s">
        <v>68</v>
      </c>
      <c r="E26" s="17">
        <v>-100</v>
      </c>
      <c r="F26" s="17">
        <v>0</v>
      </c>
      <c r="G26" s="17">
        <v>0</v>
      </c>
      <c r="H26" s="17">
        <v>0</v>
      </c>
      <c r="I26" s="17">
        <v>0</v>
      </c>
      <c r="J26" s="17">
        <v>0</v>
      </c>
      <c r="K26" s="17">
        <v>0</v>
      </c>
      <c r="L26" s="17">
        <v>-100</v>
      </c>
      <c r="M26" s="17">
        <v>2.5000000000000001E-3</v>
      </c>
      <c r="N26" s="17">
        <v>2.6639384549629998E-3</v>
      </c>
      <c r="O26" s="17">
        <v>1400</v>
      </c>
      <c r="P26" s="17">
        <v>1E-3</v>
      </c>
      <c r="Q26" s="17">
        <v>2.7059461018900002E-3</v>
      </c>
      <c r="R26" s="40" t="s">
        <v>68</v>
      </c>
    </row>
    <row r="27" spans="1:18" ht="30.95" customHeight="1" x14ac:dyDescent="0.2">
      <c r="A27" s="18"/>
      <c r="B27" s="13"/>
      <c r="C27" s="31" t="s">
        <v>1570</v>
      </c>
      <c r="D27" s="40" t="s">
        <v>75</v>
      </c>
      <c r="E27" s="17">
        <v>0</v>
      </c>
      <c r="F27" s="17">
        <v>0</v>
      </c>
      <c r="G27" s="17">
        <v>0</v>
      </c>
      <c r="H27" s="17">
        <v>0</v>
      </c>
      <c r="I27" s="17">
        <v>0</v>
      </c>
      <c r="J27" s="17">
        <v>0</v>
      </c>
      <c r="K27" s="17">
        <v>0</v>
      </c>
      <c r="L27" s="17">
        <v>0</v>
      </c>
      <c r="M27" s="17">
        <v>0</v>
      </c>
      <c r="N27" s="17">
        <v>0</v>
      </c>
      <c r="O27" s="17">
        <v>0</v>
      </c>
      <c r="P27" s="17">
        <v>0</v>
      </c>
      <c r="Q27" s="17">
        <v>0</v>
      </c>
      <c r="R27" s="40" t="s">
        <v>75</v>
      </c>
    </row>
    <row r="28" spans="1:18" ht="15" x14ac:dyDescent="0.2">
      <c r="A28" s="18"/>
      <c r="B28" s="13"/>
      <c r="C28" s="31" t="s">
        <v>733</v>
      </c>
      <c r="D28" s="40" t="s">
        <v>78</v>
      </c>
      <c r="E28" s="17">
        <v>0</v>
      </c>
      <c r="F28" s="17">
        <v>0</v>
      </c>
      <c r="G28" s="17">
        <v>0</v>
      </c>
      <c r="H28" s="17">
        <v>0</v>
      </c>
      <c r="I28" s="17">
        <v>0</v>
      </c>
      <c r="J28" s="17">
        <v>0</v>
      </c>
      <c r="K28" s="17">
        <v>0</v>
      </c>
      <c r="L28" s="17">
        <v>0</v>
      </c>
      <c r="M28" s="17">
        <v>0</v>
      </c>
      <c r="N28" s="17">
        <v>0</v>
      </c>
      <c r="O28" s="17">
        <v>0</v>
      </c>
      <c r="P28" s="17">
        <v>0</v>
      </c>
      <c r="Q28" s="17">
        <v>0</v>
      </c>
      <c r="R28" s="40" t="s">
        <v>78</v>
      </c>
    </row>
    <row r="29" spans="1:18" ht="15" x14ac:dyDescent="0.2">
      <c r="A29" s="18"/>
      <c r="B29" s="13"/>
      <c r="C29" s="31" t="s">
        <v>1148</v>
      </c>
      <c r="D29" s="40" t="s">
        <v>80</v>
      </c>
      <c r="E29" s="17">
        <v>302400</v>
      </c>
      <c r="F29" s="17">
        <v>94900</v>
      </c>
      <c r="G29" s="17">
        <v>81300</v>
      </c>
      <c r="H29" s="17">
        <v>14700</v>
      </c>
      <c r="I29" s="17">
        <v>0</v>
      </c>
      <c r="J29" s="17">
        <v>0</v>
      </c>
      <c r="K29" s="17">
        <v>0</v>
      </c>
      <c r="L29" s="17">
        <v>493300</v>
      </c>
      <c r="M29" s="17">
        <v>6.7302895692690004E-3</v>
      </c>
      <c r="N29" s="17">
        <v>0.153746419293497</v>
      </c>
      <c r="O29" s="17">
        <v>474300</v>
      </c>
      <c r="P29" s="17">
        <v>3.6125351914590002E-3</v>
      </c>
      <c r="Q29" s="17">
        <v>0.153052089414832</v>
      </c>
      <c r="R29" s="40" t="s">
        <v>80</v>
      </c>
    </row>
    <row r="30" spans="1:18" ht="15" x14ac:dyDescent="0.2">
      <c r="A30" s="18"/>
      <c r="B30" s="14"/>
      <c r="C30" s="27" t="s">
        <v>43</v>
      </c>
      <c r="D30" s="42" t="s">
        <v>81</v>
      </c>
      <c r="E30" s="37">
        <v>4665300</v>
      </c>
      <c r="F30" s="37">
        <v>126700</v>
      </c>
      <c r="G30" s="37">
        <v>271800</v>
      </c>
      <c r="H30" s="37">
        <v>329800</v>
      </c>
      <c r="I30" s="37">
        <v>717700</v>
      </c>
      <c r="J30" s="37">
        <v>8500</v>
      </c>
      <c r="K30" s="37">
        <v>0</v>
      </c>
      <c r="L30" s="37">
        <v>6119800</v>
      </c>
      <c r="M30" s="37">
        <v>3.0117336789302999E-2</v>
      </c>
      <c r="N30" s="37">
        <v>0.93152346942822795</v>
      </c>
      <c r="O30" s="37">
        <v>5733000</v>
      </c>
      <c r="P30" s="37">
        <v>0</v>
      </c>
      <c r="Q30" s="37">
        <v>0</v>
      </c>
      <c r="R30" s="42" t="s">
        <v>81</v>
      </c>
    </row>
  </sheetData>
  <mergeCells count="8">
    <mergeCell ref="O12:Q12"/>
    <mergeCell ref="B15:B23"/>
    <mergeCell ref="B24:B30"/>
    <mergeCell ref="A1:C1"/>
    <mergeCell ref="A2:C2"/>
    <mergeCell ref="D4:E4"/>
    <mergeCell ref="B10:H10"/>
    <mergeCell ref="E12:N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'@lists'!$A$100:$B$100</xm:f>
          </x14:formula1>
          <xm:sqref>C8</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103</vt:i4>
      </vt:variant>
      <vt:variant>
        <vt:lpstr>טווחים בעלי שם</vt:lpstr>
      </vt:variant>
      <vt:variant>
        <vt:i4>66</vt:i4>
      </vt:variant>
    </vt:vector>
  </HeadingPairs>
  <TitlesOfParts>
    <vt:vector size="169" baseType="lpstr">
      <vt:lpstr>@Entities</vt:lpstr>
      <vt:lpstr>630-1</vt:lpstr>
      <vt:lpstr>630-2</vt:lpstr>
      <vt:lpstr>630-3</vt:lpstr>
      <vt:lpstr>630-4</vt:lpstr>
      <vt:lpstr>630-5</vt:lpstr>
      <vt:lpstr>630-6</vt:lpstr>
      <vt:lpstr>630-15</vt:lpstr>
      <vt:lpstr>630-16</vt:lpstr>
      <vt:lpstr>630-17</vt:lpstr>
      <vt:lpstr>630-18</vt:lpstr>
      <vt:lpstr>630-19</vt:lpstr>
      <vt:lpstr>630-20</vt:lpstr>
      <vt:lpstr>630-21</vt:lpstr>
      <vt:lpstr>630-22</vt:lpstr>
      <vt:lpstr>630-23</vt:lpstr>
      <vt:lpstr>630-24</vt:lpstr>
      <vt:lpstr>630-25</vt:lpstr>
      <vt:lpstr>630-26</vt:lpstr>
      <vt:lpstr>630-27</vt:lpstr>
      <vt:lpstr>630-28</vt:lpstr>
      <vt:lpstr>630-29</vt:lpstr>
      <vt:lpstr>630-30</vt:lpstr>
      <vt:lpstr>630-31</vt:lpstr>
      <vt:lpstr>630-32</vt:lpstr>
      <vt:lpstr>630-34</vt:lpstr>
      <vt:lpstr>630-35</vt:lpstr>
      <vt:lpstr>630-36</vt:lpstr>
      <vt:lpstr>630-37</vt:lpstr>
      <vt:lpstr>630-38</vt:lpstr>
      <vt:lpstr>630-39</vt:lpstr>
      <vt:lpstr>630-40</vt:lpstr>
      <vt:lpstr>630-41</vt:lpstr>
      <vt:lpstr>630-42</vt:lpstr>
      <vt:lpstr>630-43</vt:lpstr>
      <vt:lpstr>630-44</vt:lpstr>
      <vt:lpstr>630-45</vt:lpstr>
      <vt:lpstr>630-46</vt:lpstr>
      <vt:lpstr>630-47</vt:lpstr>
      <vt:lpstr>630-48</vt:lpstr>
      <vt:lpstr>630-49</vt:lpstr>
      <vt:lpstr>630-50</vt:lpstr>
      <vt:lpstr>630-51</vt:lpstr>
      <vt:lpstr>630-52</vt:lpstr>
      <vt:lpstr>630-53</vt:lpstr>
      <vt:lpstr>630-54</vt:lpstr>
      <vt:lpstr>630-55</vt:lpstr>
      <vt:lpstr>630-56</vt:lpstr>
      <vt:lpstr>630-57</vt:lpstr>
      <vt:lpstr>630-58</vt:lpstr>
      <vt:lpstr>630-59</vt:lpstr>
      <vt:lpstr>630-60</vt:lpstr>
      <vt:lpstr>630-61</vt:lpstr>
      <vt:lpstr>630-62</vt:lpstr>
      <vt:lpstr>630-63</vt:lpstr>
      <vt:lpstr>630-64</vt:lpstr>
      <vt:lpstr>630-65</vt:lpstr>
      <vt:lpstr>630-66</vt:lpstr>
      <vt:lpstr>630-67</vt:lpstr>
      <vt:lpstr>630-68</vt:lpstr>
      <vt:lpstr>630-69</vt:lpstr>
      <vt:lpstr>630-70</vt:lpstr>
      <vt:lpstr>630-71</vt:lpstr>
      <vt:lpstr>630-72</vt:lpstr>
      <vt:lpstr>630-73</vt:lpstr>
      <vt:lpstr>630-74</vt:lpstr>
      <vt:lpstr>630-75</vt:lpstr>
      <vt:lpstr>630-76</vt:lpstr>
      <vt:lpstr>630-77</vt:lpstr>
      <vt:lpstr>630-78</vt:lpstr>
      <vt:lpstr>630-79</vt:lpstr>
      <vt:lpstr>630-79.1</vt:lpstr>
      <vt:lpstr>630-79.2</vt:lpstr>
      <vt:lpstr>630-80</vt:lpstr>
      <vt:lpstr>630-81</vt:lpstr>
      <vt:lpstr>630-82</vt:lpstr>
      <vt:lpstr>630-83</vt:lpstr>
      <vt:lpstr>630-84</vt:lpstr>
      <vt:lpstr>630-85</vt:lpstr>
      <vt:lpstr>630-86</vt:lpstr>
      <vt:lpstr>630-87</vt:lpstr>
      <vt:lpstr>630-88</vt:lpstr>
      <vt:lpstr>630-89</vt:lpstr>
      <vt:lpstr>630-90</vt:lpstr>
      <vt:lpstr>630-91</vt:lpstr>
      <vt:lpstr>630-92</vt:lpstr>
      <vt:lpstr>630-93</vt:lpstr>
      <vt:lpstr>630-94</vt:lpstr>
      <vt:lpstr>630-95</vt:lpstr>
      <vt:lpstr>630-96</vt:lpstr>
      <vt:lpstr>630-97</vt:lpstr>
      <vt:lpstr>630-98</vt:lpstr>
      <vt:lpstr>630-99</vt:lpstr>
      <vt:lpstr>630-100</vt:lpstr>
      <vt:lpstr>630-101</vt:lpstr>
      <vt:lpstr>630-102</vt:lpstr>
      <vt:lpstr>630-103</vt:lpstr>
      <vt:lpstr>630-104</vt:lpstr>
      <vt:lpstr>630-105</vt:lpstr>
      <vt:lpstr>630-106</vt:lpstr>
      <vt:lpstr>630-107</vt:lpstr>
      <vt:lpstr>630-108</vt:lpstr>
      <vt:lpstr>@lists</vt:lpstr>
      <vt:lpstr>label_boi_t630101b_22_113</vt:lpstr>
      <vt:lpstr>label_boi_t630101b_22_123</vt:lpstr>
      <vt:lpstr>label_boi_t630101b_22_133</vt:lpstr>
      <vt:lpstr>label_boi_t630101b_22_143</vt:lpstr>
      <vt:lpstr>label_boi_t630101b_22_16</vt:lpstr>
      <vt:lpstr>label_boi_t630101b_22_23</vt:lpstr>
      <vt:lpstr>label_boi_t630101b_22_33</vt:lpstr>
      <vt:lpstr>label_boi_t630101b_22_43</vt:lpstr>
      <vt:lpstr>label_boi_t630101b_22_53</vt:lpstr>
      <vt:lpstr>label_boi_t630101b_22_63</vt:lpstr>
      <vt:lpstr>label_boi_t630101b_22_83</vt:lpstr>
      <vt:lpstr>label_boi_t630101b_22_92</vt:lpstr>
      <vt:lpstr>label_boi_t630101b_22_93</vt:lpstr>
      <vt:lpstr>label_boi_t630101b_23_113</vt:lpstr>
      <vt:lpstr>label_boi_t630101b_23_123</vt:lpstr>
      <vt:lpstr>label_boi_t630101b_23_133</vt:lpstr>
      <vt:lpstr>label_boi_t630101b_23_143</vt:lpstr>
      <vt:lpstr>label_boi_t630101b_23_16</vt:lpstr>
      <vt:lpstr>label_boi_t630101b_23_23</vt:lpstr>
      <vt:lpstr>label_boi_t630101b_23_33</vt:lpstr>
      <vt:lpstr>label_boi_t630101b_23_43</vt:lpstr>
      <vt:lpstr>label_boi_t630101b_23_53</vt:lpstr>
      <vt:lpstr>label_boi_t630101b_23_63</vt:lpstr>
      <vt:lpstr>label_boi_t630101b_23_83</vt:lpstr>
      <vt:lpstr>label_boi_t630101b_23_92</vt:lpstr>
      <vt:lpstr>label_boi_t630101b_23_93</vt:lpstr>
      <vt:lpstr>label_boi_t630101b_24_113</vt:lpstr>
      <vt:lpstr>label_boi_t630101b_24_123</vt:lpstr>
      <vt:lpstr>label_boi_t630101b_24_133</vt:lpstr>
      <vt:lpstr>label_boi_t630101b_24_143</vt:lpstr>
      <vt:lpstr>label_boi_t630101b_24_16</vt:lpstr>
      <vt:lpstr>label_boi_t630101b_24_23</vt:lpstr>
      <vt:lpstr>label_boi_t630101b_24_33</vt:lpstr>
      <vt:lpstr>label_boi_t630101b_24_43</vt:lpstr>
      <vt:lpstr>label_boi_t630101b_24_53</vt:lpstr>
      <vt:lpstr>label_boi_t630101b_24_63</vt:lpstr>
      <vt:lpstr>label_boi_t630101b_24_83</vt:lpstr>
      <vt:lpstr>label_boi_t630101b_24_92</vt:lpstr>
      <vt:lpstr>label_boi_t630101b_24_93</vt:lpstr>
      <vt:lpstr>label_boi_t630101b_25_113</vt:lpstr>
      <vt:lpstr>label_boi_t630101b_25_123</vt:lpstr>
      <vt:lpstr>label_boi_t630101b_25_133</vt:lpstr>
      <vt:lpstr>label_boi_t630101b_25_143</vt:lpstr>
      <vt:lpstr>label_boi_t630101b_25_16</vt:lpstr>
      <vt:lpstr>label_boi_t630101b_25_23</vt:lpstr>
      <vt:lpstr>label_boi_t630101b_25_33</vt:lpstr>
      <vt:lpstr>label_boi_t630101b_25_43</vt:lpstr>
      <vt:lpstr>label_boi_t630101b_25_53</vt:lpstr>
      <vt:lpstr>label_boi_t630101b_25_63</vt:lpstr>
      <vt:lpstr>label_boi_t630101b_25_83</vt:lpstr>
      <vt:lpstr>label_boi_t630101b_25_92</vt:lpstr>
      <vt:lpstr>label_boi_t630101b_25_93</vt:lpstr>
      <vt:lpstr>label_boi_t630102b_20_13</vt:lpstr>
      <vt:lpstr>label_boi_t630102b_20_22</vt:lpstr>
      <vt:lpstr>label_boi_t630102b_20_32</vt:lpstr>
      <vt:lpstr>label_boi_t630102b_20_42</vt:lpstr>
      <vt:lpstr>label_boi_t630102b_20_52</vt:lpstr>
      <vt:lpstr>label_boi_t630102b_20_62</vt:lpstr>
      <vt:lpstr>label_boi_t630102b_20_72</vt:lpstr>
      <vt:lpstr>label_boi_t630102b_21_13</vt:lpstr>
      <vt:lpstr>label_boi_t630102b_21_22</vt:lpstr>
      <vt:lpstr>label_boi_t630102b_21_32</vt:lpstr>
      <vt:lpstr>label_boi_t630102b_21_42</vt:lpstr>
      <vt:lpstr>label_boi_t630102b_21_52</vt:lpstr>
      <vt:lpstr>label_boi_t630102b_21_62</vt:lpstr>
      <vt:lpstr>label_boi_t630102b_21_72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מור ויקטוריה</dc:creator>
  <cp:lastModifiedBy>מור ויקטוריה</cp:lastModifiedBy>
  <dcterms:created xsi:type="dcterms:W3CDTF">2019-03-10T12:30:53Z</dcterms:created>
  <dcterms:modified xsi:type="dcterms:W3CDTF">2019-03-10T12:30:53Z</dcterms:modified>
</cp:coreProperties>
</file>