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7940" windowHeight="10680" firstSheet="2" activeTab="2"/>
  </bookViews>
  <sheets>
    <sheet name="@Entities" sheetId="1" state="hidden" r:id="rId1"/>
    <sheet name="@Entities1" sheetId="3" state="hidden" r:id="rId2"/>
    <sheet name="660-2" sheetId="4" r:id="rId3"/>
    <sheet name="@Entities2" sheetId="5" state="hidden" r:id="rId4"/>
    <sheet name="660-3" sheetId="6" r:id="rId5"/>
    <sheet name="@Entities3" sheetId="7" state="hidden" r:id="rId6"/>
    <sheet name="660-5" sheetId="8" r:id="rId7"/>
    <sheet name="@Entities4" sheetId="9" state="hidden" r:id="rId8"/>
    <sheet name="660-11" sheetId="10" r:id="rId9"/>
    <sheet name="@Entities5" sheetId="11" state="hidden" r:id="rId10"/>
    <sheet name="660-12" sheetId="12" r:id="rId11"/>
    <sheet name="@Entities6" sheetId="13" state="hidden" r:id="rId12"/>
    <sheet name="660-13" sheetId="14" r:id="rId13"/>
    <sheet name="@Entities7" sheetId="15" state="hidden" r:id="rId14"/>
    <sheet name="660-14" sheetId="16" r:id="rId15"/>
    <sheet name="@Entities8" sheetId="17" state="hidden" r:id="rId16"/>
    <sheet name="660-15" sheetId="18" r:id="rId17"/>
    <sheet name="@Entities9" sheetId="19" state="hidden" r:id="rId18"/>
    <sheet name="660-20" sheetId="20" r:id="rId19"/>
    <sheet name="@Entities10" sheetId="21" state="hidden" r:id="rId20"/>
    <sheet name="660-21" sheetId="22" r:id="rId21"/>
    <sheet name="@Entities11" sheetId="23" state="hidden" r:id="rId22"/>
    <sheet name="660-22" sheetId="24" r:id="rId23"/>
    <sheet name="@Entities12" sheetId="25" state="hidden" r:id="rId24"/>
    <sheet name="660-23" sheetId="26" r:id="rId25"/>
    <sheet name="@Entities13" sheetId="27" state="hidden" r:id="rId26"/>
    <sheet name="660-24" sheetId="28" r:id="rId27"/>
    <sheet name="@Entities14" sheetId="29" state="hidden" r:id="rId28"/>
    <sheet name="660-25" sheetId="30" r:id="rId29"/>
    <sheet name="@Entities15" sheetId="31" state="hidden" r:id="rId30"/>
    <sheet name="660-26" sheetId="32" r:id="rId31"/>
    <sheet name="@Entities16" sheetId="33" state="hidden" r:id="rId32"/>
    <sheet name="660-27" sheetId="34" r:id="rId33"/>
    <sheet name="@Entities17" sheetId="35" state="hidden" r:id="rId34"/>
    <sheet name="660-28" sheetId="36" r:id="rId35"/>
    <sheet name="@Entities18" sheetId="37" state="hidden" r:id="rId36"/>
    <sheet name="660-29" sheetId="38" r:id="rId37"/>
    <sheet name="@Entities19" sheetId="39" state="hidden" r:id="rId38"/>
    <sheet name="660-30" sheetId="40" r:id="rId39"/>
    <sheet name="@Entities20" sheetId="41" state="hidden" r:id="rId40"/>
    <sheet name="660-31" sheetId="42" r:id="rId41"/>
    <sheet name="@Entities21" sheetId="43" state="hidden" r:id="rId42"/>
    <sheet name="660-32" sheetId="44" r:id="rId43"/>
    <sheet name="@Entities22" sheetId="45" state="hidden" r:id="rId44"/>
    <sheet name="660-33" sheetId="46" r:id="rId45"/>
    <sheet name="@Entities23" sheetId="47" state="hidden" r:id="rId46"/>
    <sheet name="660-34" sheetId="48" r:id="rId47"/>
    <sheet name="@Entities24" sheetId="49" state="hidden" r:id="rId48"/>
    <sheet name="660-35" sheetId="50" r:id="rId49"/>
    <sheet name="@Entities25" sheetId="51" state="hidden" r:id="rId50"/>
    <sheet name="660-36" sheetId="52" r:id="rId51"/>
    <sheet name="@Entities26" sheetId="53" state="hidden" r:id="rId52"/>
    <sheet name="660-39" sheetId="54" r:id="rId53"/>
    <sheet name="@Entities27" sheetId="55" state="hidden" r:id="rId54"/>
    <sheet name="660-40" sheetId="56" r:id="rId55"/>
    <sheet name="@Entities28" sheetId="57" state="hidden" r:id="rId56"/>
    <sheet name="660-41" sheetId="58" r:id="rId57"/>
    <sheet name="@Entities29" sheetId="59" state="hidden" r:id="rId58"/>
    <sheet name="660-42" sheetId="60" r:id="rId59"/>
    <sheet name="@Entities30" sheetId="61" state="hidden" r:id="rId60"/>
    <sheet name="660-43" sheetId="62" r:id="rId61"/>
    <sheet name="@Entities31" sheetId="63" state="hidden" r:id="rId62"/>
    <sheet name="660-44" sheetId="64" r:id="rId63"/>
    <sheet name="@Entities32" sheetId="65" state="hidden" r:id="rId64"/>
    <sheet name="660-45" sheetId="66" r:id="rId65"/>
    <sheet name="@Entities33" sheetId="67" state="hidden" r:id="rId66"/>
    <sheet name="660-46" sheetId="68" r:id="rId67"/>
    <sheet name="@Entities34" sheetId="69" state="hidden" r:id="rId68"/>
    <sheet name="660-47" sheetId="70" r:id="rId69"/>
    <sheet name="@Entities35" sheetId="71" state="hidden" r:id="rId70"/>
    <sheet name="660-48" sheetId="72" r:id="rId71"/>
    <sheet name="@Entities36" sheetId="73" state="hidden" r:id="rId72"/>
    <sheet name="660-49" sheetId="74" r:id="rId73"/>
    <sheet name="@Entities37" sheetId="75" state="hidden" r:id="rId74"/>
    <sheet name="660-50" sheetId="76" r:id="rId75"/>
    <sheet name="@Entities38" sheetId="77" state="hidden" r:id="rId76"/>
    <sheet name="660-51" sheetId="78" r:id="rId77"/>
    <sheet name="@Entities39" sheetId="79" state="hidden" r:id="rId78"/>
    <sheet name="660-52" sheetId="80" r:id="rId79"/>
    <sheet name="@Entities40" sheetId="81" state="hidden" r:id="rId80"/>
    <sheet name="660-53" sheetId="82" r:id="rId81"/>
    <sheet name="@Entities41" sheetId="83" state="hidden" r:id="rId82"/>
    <sheet name="660-54" sheetId="84" r:id="rId83"/>
    <sheet name="@Entities42" sheetId="85" state="hidden" r:id="rId84"/>
    <sheet name="660-55" sheetId="86" r:id="rId85"/>
    <sheet name="@Entities43" sheetId="87" state="hidden" r:id="rId86"/>
    <sheet name="660-56" sheetId="88" r:id="rId87"/>
    <sheet name="@Entities44" sheetId="89" state="hidden" r:id="rId88"/>
    <sheet name="660-57" sheetId="90" r:id="rId89"/>
    <sheet name="@Entities45" sheetId="91" state="hidden" r:id="rId90"/>
    <sheet name="660-58" sheetId="92" r:id="rId91"/>
    <sheet name="@Entities46" sheetId="93" state="hidden" r:id="rId92"/>
    <sheet name="660-59" sheetId="94" r:id="rId93"/>
    <sheet name="@Entities47" sheetId="95" state="hidden" r:id="rId94"/>
    <sheet name="660-60" sheetId="96" r:id="rId95"/>
    <sheet name="@Entities48" sheetId="97" state="hidden" r:id="rId96"/>
    <sheet name="660-61" sheetId="98" r:id="rId97"/>
    <sheet name="@Entities49" sheetId="99" state="hidden" r:id="rId98"/>
    <sheet name="660-62" sheetId="100" r:id="rId99"/>
    <sheet name="@lists" sheetId="101" state="hidden" r:id="rId100"/>
  </sheets>
  <definedNames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45621"/>
</workbook>
</file>

<file path=xl/calcChain.xml><?xml version="1.0" encoding="utf-8"?>
<calcChain xmlns="http://schemas.openxmlformats.org/spreadsheetml/2006/main">
  <c r="B6" i="100" l="1"/>
  <c r="D4" i="100"/>
  <c r="B6" i="98"/>
  <c r="D4" i="98"/>
  <c r="B6" i="96"/>
  <c r="D4" i="96"/>
  <c r="B6" i="94"/>
  <c r="D4" i="94"/>
  <c r="B6" i="92"/>
  <c r="D4" i="92"/>
  <c r="B6" i="90"/>
  <c r="D4" i="90"/>
  <c r="B6" i="88"/>
  <c r="D4" i="88"/>
  <c r="B6" i="86"/>
  <c r="D4" i="86"/>
  <c r="B6" i="84"/>
  <c r="D4" i="84"/>
  <c r="B6" i="82"/>
  <c r="D4" i="82"/>
  <c r="B6" i="80"/>
  <c r="D4" i="80"/>
  <c r="B6" i="78"/>
  <c r="D4" i="78"/>
  <c r="B6" i="76"/>
  <c r="D4" i="76"/>
  <c r="B6" i="74"/>
  <c r="D4" i="74"/>
  <c r="B6" i="72"/>
  <c r="D4" i="72"/>
  <c r="B6" i="70"/>
  <c r="D4" i="70"/>
  <c r="B6" i="68"/>
  <c r="D4" i="68"/>
  <c r="B6" i="66"/>
  <c r="D4" i="66"/>
  <c r="B6" i="64"/>
  <c r="D4" i="64"/>
  <c r="B6" i="62"/>
  <c r="D4" i="62"/>
  <c r="B6" i="60"/>
  <c r="D4" i="60"/>
  <c r="B6" i="58"/>
  <c r="D4" i="58"/>
  <c r="B6" i="56"/>
  <c r="D4" i="56"/>
  <c r="B6" i="54"/>
  <c r="D4" i="54"/>
  <c r="B6" i="52"/>
  <c r="D4" i="52"/>
  <c r="B6" i="50"/>
  <c r="D4" i="50"/>
  <c r="B6" i="48"/>
  <c r="D4" i="48"/>
  <c r="B6" i="46"/>
  <c r="D4" i="46"/>
  <c r="B6" i="44"/>
  <c r="D4" i="44"/>
  <c r="B6" i="42"/>
  <c r="D4" i="42"/>
  <c r="B6" i="40"/>
  <c r="D4" i="40"/>
  <c r="B6" i="38"/>
  <c r="D4" i="38"/>
  <c r="B6" i="36"/>
  <c r="D4" i="36"/>
  <c r="B6" i="34"/>
  <c r="E4" i="34"/>
  <c r="D4" i="34"/>
  <c r="B6" i="32"/>
  <c r="D4" i="32"/>
  <c r="B6" i="30"/>
  <c r="D4" i="30"/>
  <c r="B6" i="28"/>
  <c r="D4" i="28"/>
  <c r="B6" i="26"/>
  <c r="D4" i="26"/>
  <c r="B6" i="24"/>
  <c r="D4" i="24"/>
  <c r="B6" i="22"/>
  <c r="D4" i="22"/>
  <c r="B6" i="20"/>
  <c r="D4" i="20"/>
  <c r="B6" i="18"/>
  <c r="D4" i="18"/>
  <c r="B6" i="16"/>
  <c r="D4" i="16"/>
  <c r="B6" i="14"/>
  <c r="D4" i="14"/>
  <c r="B6" i="12"/>
  <c r="D4" i="12"/>
  <c r="B6" i="10"/>
  <c r="D4" i="10"/>
  <c r="B6" i="8"/>
  <c r="D4" i="8"/>
  <c r="B6" i="6"/>
  <c r="D4" i="6"/>
  <c r="B6" i="4"/>
  <c r="D4" i="4"/>
</calcChain>
</file>

<file path=xl/sharedStrings.xml><?xml version="1.0" encoding="utf-8"?>
<sst xmlns="http://schemas.openxmlformats.org/spreadsheetml/2006/main" count="12656" uniqueCount="1289">
  <si>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</si>
  <si>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</si>
  <si>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</si>
  <si>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</si>
  <si>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</si>
  <si>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</si>
  <si>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</si>
  <si>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</si>
  <si>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</si>
  <si>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</si>
  <si>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</si>
  <si>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</si>
  <si>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</si>
  <si>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</si>
  <si>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</si>
  <si>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</si>
  <si>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</si>
  <si>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</si>
  <si>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</si>
  <si>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</si>
  <si>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</si>
  <si>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</si>
  <si>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</si>
  <si>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</si>
  <si>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</si>
  <si>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</si>
  <si>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</si>
  <si>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</si>
  <si>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</si>
  <si>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</si>
  <si>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</si>
  <si>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</si>
  <si>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</si>
  <si>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</si>
  <si>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</si>
  <si>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</si>
  <si>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</si>
  <si>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</si>
  <si>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</si>
  <si>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</si>
  <si>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</si>
  <si>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</si>
  <si>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</si>
  <si>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</si>
  <si>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</si>
  <si>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</si>
  <si>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</si>
  <si>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</si>
  <si>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</si>
  <si>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</si>
  <si>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</si>
  <si>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</si>
  <si>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</si>
  <si>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</si>
  <si>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</si>
  <si>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</si>
  <si>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</si>
  <si>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</si>
  <si>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</si>
  <si>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</si>
  <si>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</si>
  <si>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</si>
  <si>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</si>
  <si>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</si>
  <si>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</si>
  <si>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</si>
  <si>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</si>
  <si>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</si>
  <si>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</si>
  <si>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</si>
  <si>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</si>
  <si>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</si>
  <si>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</si>
  <si>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</si>
  <si>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</si>
  <si>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</si>
  <si>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</si>
  <si>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</si>
  <si>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</si>
  <si>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</si>
  <si>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</si>
  <si>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</si>
  <si>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</si>
  <si>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</si>
  <si>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</si>
  <si>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</si>
  <si>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</si>
  <si>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</si>
  <si>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</si>
  <si>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</si>
  <si>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</si>
  <si>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</si>
  <si>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</si>
  <si>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</si>
  <si>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</si>
  <si>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</si>
  <si>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</si>
  <si>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</si>
  <si>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</si>
  <si>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</si>
  <si>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</si>
  <si>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</si>
  <si>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</si>
  <si>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</si>
  <si>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</si>
  <si>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</si>
  <si>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</si>
  <si>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</si>
  <si>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</si>
  <si>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</si>
  <si>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</si>
  <si>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</si>
  <si>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</si>
  <si>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</si>
  <si>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</si>
  <si>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</si>
  <si>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</si>
  <si>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</si>
  <si>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</si>
  <si>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</si>
  <si>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</si>
  <si>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</si>
  <si>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</si>
  <si>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</si>
  <si>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</si>
  <si>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</si>
  <si>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</si>
  <si>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</si>
  <si>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</si>
  <si>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</si>
  <si>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</si>
  <si>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</si>
  <si>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</si>
  <si>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</si>
  <si>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</si>
  <si>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</si>
  <si>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</si>
  <si>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</si>
  <si>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</si>
  <si>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</si>
  <si>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</si>
  <si>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</si>
  <si>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</si>
  <si>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</si>
  <si>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</si>
  <si>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</si>
  <si>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</si>
  <si>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</si>
  <si>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</si>
  <si>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</si>
  <si>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</si>
  <si>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</si>
  <si>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</si>
  <si>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</si>
  <si>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</si>
  <si>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</si>
  <si>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</si>
  <si>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</si>
  <si>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</si>
  <si>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</si>
  <si>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</si>
  <si>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</si>
  <si>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</si>
  <si>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</si>
  <si>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</si>
  <si>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</si>
  <si>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</si>
  <si>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</si>
  <si>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</si>
  <si>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</si>
  <si>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</si>
  <si>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</si>
  <si>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</si>
  <si>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</si>
  <si>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</si>
  <si>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</si>
  <si>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</si>
  <si>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</si>
  <si>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</si>
  <si>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</si>
  <si>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</si>
  <si>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</si>
  <si>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</si>
  <si>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</si>
  <si>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</si>
  <si>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</si>
  <si>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</si>
  <si>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</si>
  <si>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</si>
  <si>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</si>
  <si>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</si>
  <si>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</si>
  <si>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</si>
  <si>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</si>
  <si>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</si>
  <si>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</si>
  <si>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</si>
  <si>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</si>
  <si>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</si>
  <si>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</si>
  <si>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</si>
  <si>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</si>
  <si>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</si>
  <si>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</si>
  <si>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</si>
  <si>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</si>
  <si>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</si>
  <si>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</si>
  <si>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</si>
  <si>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</si>
  <si>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</si>
  <si>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</si>
  <si>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</si>
  <si>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</si>
  <si>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</si>
  <si>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</si>
  <si>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</si>
  <si>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</si>
  <si>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</si>
  <si>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</si>
  <si>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</si>
  <si>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</si>
  <si>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</si>
  <si>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</si>
  <si>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</si>
  <si>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</si>
  <si>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</si>
  <si>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</si>
  <si>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</si>
  <si>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</si>
  <si>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</si>
  <si>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</si>
  <si>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</si>
  <si>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</si>
  <si>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</si>
  <si>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</si>
  <si>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</si>
  <si>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</si>
  <si>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</si>
  <si>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</si>
  <si>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</si>
  <si>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</si>
  <si>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</si>
  <si>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</si>
  <si>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</si>
  <si>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</si>
  <si>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</si>
  <si>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</si>
  <si>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</si>
  <si>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</si>
  <si>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</si>
  <si>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</si>
  <si>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</si>
  <si>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</si>
  <si>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</si>
  <si>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</si>
  <si>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</si>
  <si>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</si>
  <si>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</si>
  <si>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</si>
  <si>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</si>
  <si>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</si>
  <si>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</si>
  <si>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</si>
  <si>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</si>
  <si>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</si>
  <si>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</si>
  <si>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</si>
  <si>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</si>
  <si>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</si>
  <si>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</si>
  <si>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</si>
  <si>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</si>
  <si>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</si>
  <si>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</si>
  <si>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</si>
  <si>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</si>
  <si>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</si>
  <si>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</si>
  <si>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</si>
  <si>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</si>
  <si>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</si>
  <si>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</si>
  <si>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</si>
  <si>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</si>
  <si>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</si>
  <si>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</si>
  <si>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</si>
  <si>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</si>
  <si>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</si>
  <si>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</si>
  <si>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</si>
  <si>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</si>
  <si>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</si>
  <si>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</si>
  <si>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</si>
  <si>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</si>
  <si>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</si>
  <si>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</si>
  <si>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</si>
  <si>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</si>
  <si>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</si>
  <si>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</si>
  <si>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</si>
  <si>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</si>
  <si>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</si>
  <si>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</si>
  <si>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</si>
  <si>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</si>
  <si>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</si>
  <si>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</si>
  <si>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</si>
  <si>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</si>
  <si>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</si>
  <si>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</si>
  <si>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</si>
  <si>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</si>
  <si>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</si>
  <si>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</si>
  <si>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</si>
  <si>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</si>
  <si>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</si>
  <si>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</si>
  <si>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</si>
  <si>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</si>
  <si>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</si>
  <si>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</si>
  <si>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</si>
  <si>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</si>
  <si>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</si>
  <si>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</si>
  <si>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</si>
  <si>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</si>
  <si>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</si>
  <si>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</si>
  <si>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</si>
  <si>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</si>
  <si>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</si>
  <si>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</si>
  <si>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</si>
  <si>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</si>
  <si>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</si>
  <si>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</si>
  <si>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</si>
  <si>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</si>
  <si>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</si>
  <si>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</si>
  <si>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</si>
  <si>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</si>
  <si>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</si>
  <si>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</si>
  <si>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</si>
  <si>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</si>
  <si>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</si>
  <si>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</si>
  <si>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</si>
  <si>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</si>
  <si>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</si>
  <si>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</si>
  <si>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</si>
  <si>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</si>
  <si>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</si>
  <si>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</si>
  <si>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</si>
  <si>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</si>
  <si>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</si>
  <si>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</si>
  <si>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</si>
  <si>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</si>
  <si>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</si>
  <si>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</si>
  <si>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</si>
  <si>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</si>
  <si>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</si>
  <si>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</si>
  <si>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</si>
  <si>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</si>
  <si>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</si>
  <si>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</si>
  <si>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</si>
  <si>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</si>
  <si>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</si>
  <si>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</si>
  <si>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</si>
  <si>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</si>
  <si>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</si>
  <si>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</si>
  <si>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</si>
  <si>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</si>
  <si>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</si>
  <si>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</si>
  <si>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</si>
  <si>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</si>
  <si>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</si>
  <si>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</si>
  <si>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</si>
  <si>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</si>
  <si>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</si>
  <si>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</si>
  <si>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</si>
  <si>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</si>
  <si>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</si>
  <si>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</si>
  <si>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</si>
  <si>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</si>
  <si>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</si>
  <si>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</si>
  <si>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</si>
  <si>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</si>
  <si>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</si>
  <si>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</si>
  <si>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</si>
  <si>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</si>
  <si>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</si>
  <si>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</si>
  <si>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</si>
  <si>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</si>
  <si>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</si>
  <si>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</si>
  <si>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</si>
  <si>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</si>
  <si>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</si>
  <si>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</si>
  <si>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</si>
  <si>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</si>
  <si>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</si>
  <si>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</si>
  <si>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</si>
  <si>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</si>
  <si>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</si>
  <si>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</si>
  <si>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</si>
  <si>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</si>
  <si>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</si>
  <si>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</si>
  <si>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</si>
  <si>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</si>
  <si>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</si>
  <si>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</si>
  <si>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</si>
  <si>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</si>
  <si>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</si>
  <si>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</si>
  <si>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</si>
  <si>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</si>
  <si>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</si>
  <si>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</si>
  <si>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</si>
  <si>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</si>
  <si>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</si>
  <si>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</si>
  <si>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</si>
  <si>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</si>
  <si>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</si>
  <si>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</si>
  <si>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</si>
  <si>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</si>
  <si>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</si>
  <si>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</si>
  <si>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</si>
  <si>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</si>
  <si>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</si>
  <si>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</si>
  <si>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</si>
  <si>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</si>
  <si>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</si>
  <si>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</si>
  <si>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</si>
  <si>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</si>
  <si>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</si>
  <si>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</si>
  <si>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</si>
  <si>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</si>
  <si>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</si>
  <si>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</si>
  <si>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</si>
  <si>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</si>
  <si>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</si>
  <si>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</si>
  <si>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</si>
  <si>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</si>
  <si>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</si>
  <si>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</si>
  <si>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</si>
  <si>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</si>
  <si>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</si>
  <si>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</si>
  <si>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</si>
  <si>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</si>
  <si>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</si>
  <si>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</si>
  <si>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</si>
  <si>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</si>
  <si>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</si>
  <si>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</si>
  <si>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</si>
  <si>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</si>
  <si>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</si>
  <si>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</si>
  <si>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</si>
  <si>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</si>
  <si>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</si>
  <si>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</si>
  <si>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</si>
  <si>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</si>
  <si>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</si>
  <si>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</si>
  <si>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</si>
  <si>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</si>
  <si>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</si>
  <si>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</si>
  <si>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</si>
  <si>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</si>
  <si>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</si>
  <si>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</si>
  <si>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</si>
  <si>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</si>
  <si>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</si>
  <si>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</si>
  <si>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</si>
  <si>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</si>
  <si>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</si>
  <si>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</si>
  <si>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</si>
  <si>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</si>
  <si>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</si>
  <si>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</si>
  <si>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</si>
  <si>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</si>
  <si>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</si>
  <si>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</si>
  <si>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</si>
  <si>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</si>
  <si>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</si>
  <si>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</si>
  <si>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</si>
  <si>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</si>
  <si>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</si>
  <si>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</si>
  <si>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</si>
  <si>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</si>
  <si>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</si>
  <si>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</si>
  <si>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</si>
  <si>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</si>
  <si>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</si>
  <si>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</si>
  <si>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</si>
  <si>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</si>
  <si>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</si>
  <si>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</si>
  <si>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</si>
  <si>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</si>
  <si>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</si>
  <si>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</si>
  <si>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</si>
  <si>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</si>
  <si>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</si>
  <si>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</si>
  <si>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</si>
  <si>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</si>
  <si>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</si>
  <si>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</si>
  <si>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</si>
  <si>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</si>
  <si>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</si>
  <si>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</si>
  <si>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</si>
  <si>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</si>
  <si>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</si>
  <si>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</si>
  <si>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</si>
  <si>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</si>
  <si>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</si>
  <si>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</si>
  <si>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</si>
  <si>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</si>
  <si>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</si>
  <si>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</si>
  <si>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</si>
  <si>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</si>
  <si>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</si>
  <si>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</si>
  <si>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</si>
  <si>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</si>
  <si>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</si>
  <si>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</si>
  <si>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</si>
  <si>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</si>
  <si>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</si>
  <si>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</si>
  <si>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</si>
  <si>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</si>
  <si>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</si>
  <si>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</si>
  <si>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</si>
  <si>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</si>
  <si>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</si>
  <si>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</si>
  <si>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</si>
  <si>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</si>
  <si>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</si>
  <si>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</si>
  <si>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</si>
  <si>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</si>
  <si>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</si>
  <si>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</si>
  <si>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</si>
  <si>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</si>
  <si>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</si>
  <si>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</si>
  <si>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</si>
  <si>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</si>
  <si>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</si>
  <si>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</si>
  <si>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</si>
  <si>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</si>
  <si>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</si>
  <si>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</si>
  <si>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</si>
  <si>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</si>
  <si>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</si>
  <si>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</si>
  <si>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</si>
  <si>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</si>
  <si>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</si>
  <si>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</si>
  <si>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</si>
  <si>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</si>
  <si>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</si>
  <si>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</si>
  <si>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</si>
  <si>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</si>
  <si>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</si>
  <si>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</si>
  <si>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</si>
  <si>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</si>
  <si>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</si>
  <si>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</si>
  <si>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</si>
  <si>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</si>
  <si>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</si>
  <si>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</si>
  <si>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</si>
  <si>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</si>
  <si>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</si>
  <si>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</si>
  <si>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</si>
  <si>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</si>
  <si>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</si>
  <si>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</si>
  <si>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</si>
  <si>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</si>
  <si>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</si>
  <si>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</si>
  <si>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</si>
  <si>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</si>
  <si>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</si>
  <si>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</si>
  <si>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</si>
  <si>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</si>
  <si>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</si>
  <si>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</si>
  <si>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</si>
  <si>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</si>
  <si>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</si>
  <si>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</si>
  <si>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</si>
  <si>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</si>
  <si>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</si>
  <si>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</si>
  <si>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</si>
  <si>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</si>
  <si>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</si>
  <si>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</si>
  <si>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</si>
  <si>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</si>
  <si>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</si>
  <si>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</si>
  <si>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</si>
  <si>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</si>
  <si>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</si>
  <si>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</si>
  <si>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</si>
  <si>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</si>
  <si>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</si>
  <si>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</si>
  <si>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</si>
  <si>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</si>
  <si>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</si>
  <si>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</si>
  <si>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</si>
  <si>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</si>
  <si>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</si>
  <si>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</si>
  <si>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</si>
  <si>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</si>
  <si>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</si>
  <si>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</si>
  <si>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</si>
  <si>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</si>
  <si>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</si>
  <si>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</si>
  <si>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</si>
  <si>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</si>
  <si>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</si>
  <si>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</si>
  <si>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</si>
  <si>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</si>
  <si>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</si>
  <si>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</si>
  <si>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</si>
  <si>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</si>
  <si>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</si>
  <si>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</si>
  <si>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</si>
  <si>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</si>
  <si>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</si>
  <si>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</si>
  <si>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</si>
  <si>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</si>
  <si>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</si>
  <si>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</si>
  <si>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</si>
  <si>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</si>
  <si>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</si>
  <si>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</si>
  <si>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</si>
  <si>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</si>
  <si>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</si>
  <si>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</si>
  <si>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</si>
  <si>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</si>
  <si>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</si>
  <si>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</si>
  <si>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</si>
  <si>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</si>
  <si>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</si>
  <si>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</si>
  <si>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</si>
  <si>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</si>
  <si>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</si>
  <si>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</si>
  <si>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</si>
  <si>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</si>
  <si>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</si>
  <si>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</si>
  <si>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</si>
  <si>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</si>
  <si>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</si>
  <si>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</si>
  <si>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</si>
  <si>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</si>
  <si>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</si>
  <si>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</si>
  <si>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</si>
  <si>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</si>
  <si>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</si>
  <si>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</si>
  <si>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</si>
  <si>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</si>
  <si>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</si>
  <si>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</si>
  <si>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</si>
  <si>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</si>
  <si>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</si>
  <si>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</si>
  <si>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</si>
  <si>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</si>
  <si>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</si>
  <si>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</si>
  <si>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</si>
  <si>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</si>
  <si>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</si>
  <si>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</si>
  <si>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</si>
  <si>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</si>
  <si>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</si>
  <si>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</si>
  <si>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</si>
  <si>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</si>
  <si>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</si>
  <si>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</si>
  <si>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</si>
  <si>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</si>
  <si>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</si>
  <si>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</si>
  <si>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</si>
  <si>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</si>
  <si>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</si>
  <si>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</si>
  <si>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</si>
  <si>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</si>
  <si>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</si>
  <si>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</si>
  <si>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</si>
  <si>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</si>
  <si>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</si>
  <si>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</si>
  <si>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</si>
  <si>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</si>
  <si>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</si>
  <si>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</si>
  <si>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</si>
  <si>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</si>
  <si>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</si>
  <si>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</si>
  <si>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</si>
  <si>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</si>
  <si>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</si>
  <si>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</si>
  <si>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</si>
  <si>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</si>
  <si>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</si>
  <si>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</si>
  <si>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</si>
  <si>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</si>
  <si>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</si>
  <si>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</si>
  <si>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</si>
  <si>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</si>
  <si>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</si>
  <si>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</si>
  <si>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</si>
  <si>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</si>
  <si>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</si>
  <si>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</si>
  <si>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</si>
  <si>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</si>
  <si>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</si>
  <si>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</si>
  <si>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</si>
  <si>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</si>
  <si>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</si>
  <si>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</si>
  <si>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</si>
  <si>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</si>
  <si>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</si>
  <si>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</si>
  <si>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</si>
  <si>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</si>
  <si>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</si>
  <si>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</si>
  <si>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</si>
  <si>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</si>
  <si>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</si>
  <si>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</si>
  <si>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</si>
  <si>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</si>
  <si>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</si>
  <si>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</si>
  <si>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</si>
  <si>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</si>
  <si>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</si>
  <si>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</si>
  <si>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</si>
  <si>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</si>
  <si>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</si>
  <si>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</si>
  <si>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</si>
  <si>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</si>
  <si>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</si>
  <si>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</si>
  <si>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</si>
  <si>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</si>
  <si>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</si>
  <si>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</si>
  <si>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</si>
  <si>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</si>
  <si>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</si>
  <si>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</si>
  <si>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</si>
  <si>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</si>
  <si>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</si>
  <si>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</si>
  <si>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</si>
  <si>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</si>
  <si>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</si>
  <si>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</si>
  <si>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</si>
  <si>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</si>
  <si>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</si>
  <si>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</si>
  <si>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</si>
  <si>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</si>
  <si>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</si>
  <si>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</si>
  <si>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</si>
  <si>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</si>
  <si>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</si>
  <si>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</si>
  <si>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</si>
  <si>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</si>
  <si>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</si>
  <si>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</si>
  <si>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</si>
  <si>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</si>
  <si>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</si>
  <si>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</si>
  <si>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</si>
  <si>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</si>
  <si>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</si>
  <si>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</si>
  <si>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</si>
  <si>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</si>
  <si>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</si>
  <si>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</si>
  <si>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</si>
  <si>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</si>
  <si>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</si>
  <si>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</si>
  <si>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</si>
  <si>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</si>
  <si>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</si>
  <si>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</si>
  <si>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</si>
  <si>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</si>
  <si>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</si>
  <si>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</si>
  <si>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</si>
  <si>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</si>
  <si>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</si>
  <si>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</si>
  <si>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</si>
  <si>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</si>
  <si>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</si>
  <si>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</si>
  <si>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</si>
  <si>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</si>
  <si>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</si>
  <si>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</si>
  <si>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</si>
  <si>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</si>
  <si>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</si>
  <si>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</si>
  <si>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</si>
  <si>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</si>
  <si>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</si>
  <si>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</si>
  <si>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</si>
  <si>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</si>
  <si>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</si>
  <si>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</si>
  <si>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</si>
  <si>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</si>
  <si>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</si>
  <si>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</si>
  <si>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</si>
  <si>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</si>
  <si>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</si>
  <si>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</si>
  <si>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</si>
  <si>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</si>
  <si>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</si>
  <si>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</si>
  <si>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</si>
  <si>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</si>
  <si>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</si>
  <si>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</si>
  <si>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</si>
  <si>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</si>
  <si>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</si>
  <si>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</si>
  <si>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</si>
  <si>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</si>
  <si>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</si>
  <si>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</si>
  <si>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</si>
  <si>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</si>
  <si>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</si>
  <si>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</si>
  <si>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</si>
  <si>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</si>
  <si>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</si>
  <si>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</si>
  <si>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</si>
  <si>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</si>
  <si>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</si>
  <si>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</si>
  <si>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</si>
  <si>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</si>
  <si>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</si>
  <si>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</si>
  <si>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</si>
  <si>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</si>
  <si>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</si>
  <si>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</si>
  <si>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</si>
  <si>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</si>
  <si>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</si>
  <si>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</si>
  <si>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</si>
  <si>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</si>
  <si>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</si>
  <si>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</si>
  <si>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</si>
  <si>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</si>
  <si>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</si>
  <si>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</si>
  <si>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</si>
  <si>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</si>
  <si>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</si>
  <si>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</si>
  <si>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</si>
  <si>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</si>
  <si>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</si>
  <si>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</si>
  <si>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</si>
  <si>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</si>
  <si>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</si>
  <si>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</si>
  <si>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</si>
  <si>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</si>
  <si>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</si>
  <si>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</si>
  <si>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</si>
  <si>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</si>
  <si>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</si>
  <si>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</si>
  <si>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</si>
  <si>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</si>
  <si>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</si>
  <si>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</si>
  <si>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</si>
  <si>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</si>
  <si>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</si>
  <si>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</si>
  <si>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</si>
  <si>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</si>
  <si>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</si>
  <si>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</si>
  <si>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</si>
  <si>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</si>
  <si>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</si>
  <si>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</si>
  <si>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</si>
  <si>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</si>
  <si>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</si>
  <si>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</si>
  <si>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</si>
  <si>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</si>
  <si>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</si>
  <si>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</si>
  <si>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</si>
  <si>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</si>
  <si>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</si>
  <si>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</si>
  <si>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</si>
  <si>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</si>
  <si>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</si>
  <si>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</si>
  <si>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</si>
  <si>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</si>
  <si>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</si>
  <si>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</si>
  <si>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</si>
  <si>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</si>
  <si>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</si>
  <si>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</si>
  <si>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</si>
  <si>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</si>
  <si>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</si>
  <si>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</si>
  <si>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</si>
  <si>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</si>
  <si>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</si>
  <si>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</si>
  <si>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</si>
  <si>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</si>
  <si>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</si>
  <si>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</si>
  <si>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</si>
  <si>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</si>
  <si>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</si>
  <si>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</si>
  <si>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</si>
  <si>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</si>
  <si>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</si>
  <si>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</si>
  <si>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</si>
  <si>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</si>
  <si>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</si>
  <si>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</si>
  <si>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</si>
  <si>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</si>
  <si>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</si>
  <si>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</si>
  <si>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</si>
  <si>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</si>
  <si>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</si>
  <si>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</si>
  <si>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</si>
  <si>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</si>
  <si>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</si>
  <si>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</si>
  <si>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</si>
  <si>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</si>
  <si>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</si>
  <si>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</si>
  <si>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</si>
  <si>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</si>
  <si>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</si>
  <si>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</si>
  <si>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</si>
  <si>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</si>
  <si>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</si>
  <si>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</si>
  <si>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</si>
  <si>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</si>
  <si>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</si>
  <si>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</si>
  <si>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</si>
  <si>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</si>
  <si>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</si>
  <si>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</si>
  <si>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</si>
  <si>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</si>
  <si>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</si>
  <si>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</si>
  <si>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</si>
  <si>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</si>
  <si>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</si>
  <si>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</si>
  <si>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</si>
  <si>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</si>
  <si>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</si>
  <si>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</si>
  <si>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</si>
  <si>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</si>
  <si>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</si>
  <si>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</si>
  <si>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</si>
  <si>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</si>
  <si>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</si>
  <si>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</si>
  <si>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</si>
  <si>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</si>
  <si>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</si>
  <si>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</si>
  <si>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</si>
  <si>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</si>
  <si>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</si>
  <si>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</si>
  <si>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</si>
  <si>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</si>
  <si>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</si>
  <si>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</si>
  <si>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</si>
  <si>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</si>
  <si>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</si>
  <si>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</si>
  <si>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</si>
  <si>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</si>
  <si>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</si>
  <si>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</si>
  <si>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</si>
  <si>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</si>
  <si>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</si>
  <si>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</si>
  <si>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</si>
  <si>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</si>
  <si>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</si>
  <si>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</si>
  <si>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</si>
  <si>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</si>
  <si>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</si>
  <si>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</si>
  <si>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</si>
  <si>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</si>
  <si>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</si>
  <si>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</si>
  <si>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</si>
  <si>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</si>
  <si>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</si>
  <si>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</si>
  <si>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</si>
  <si>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</si>
  <si>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</si>
  <si>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</si>
  <si>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</si>
  <si>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</si>
  <si>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</si>
  <si>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</si>
  <si>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</si>
  <si>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</si>
  <si>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</si>
  <si>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</si>
  <si>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</si>
  <si>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</si>
  <si>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</si>
  <si>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</si>
  <si>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</si>
  <si>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</si>
  <si>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</si>
  <si>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</si>
  <si>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</si>
  <si>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</si>
  <si>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</si>
  <si>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</si>
  <si>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</si>
  <si>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</si>
  <si>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</si>
  <si>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</si>
  <si>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</si>
  <si>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</si>
  <si>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</si>
  <si>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</si>
  <si>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</si>
  <si>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</si>
  <si>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</si>
  <si>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</si>
  <si>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</si>
  <si>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</si>
  <si>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</si>
  <si>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</si>
  <si>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</si>
  <si>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</si>
  <si>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</si>
  <si>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</si>
  <si>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</si>
  <si>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</si>
  <si>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</si>
  <si>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</si>
  <si>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</si>
  <si>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</si>
  <si>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</si>
  <si>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</si>
  <si>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</si>
  <si>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</si>
  <si>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</si>
  <si>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</si>
  <si>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</si>
  <si>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</si>
  <si>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</si>
  <si>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</si>
  <si>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</si>
  <si>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</si>
  <si>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</si>
  <si>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</si>
  <si>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</si>
  <si>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</si>
  <si>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</si>
  <si>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</si>
  <si>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</si>
  <si>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</si>
  <si>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</si>
  <si>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</si>
  <si>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</si>
  <si>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</si>
  <si>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</si>
  <si>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</si>
  <si>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</si>
  <si>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</si>
  <si>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</si>
  <si>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</si>
  <si>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</si>
  <si>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</si>
  <si>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</si>
  <si>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</si>
  <si>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</si>
  <si>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</si>
  <si>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</si>
  <si>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</si>
  <si>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</si>
  <si>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</si>
  <si>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</si>
  <si>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</si>
  <si>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</si>
  <si>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</si>
  <si>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</si>
  <si>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</si>
  <si>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</si>
  <si>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</si>
  <si>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</si>
  <si>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</si>
  <si>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</si>
  <si>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</si>
  <si>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</si>
  <si>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</si>
  <si>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</si>
  <si>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</si>
  <si>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</si>
  <si>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</si>
  <si>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</si>
  <si>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</si>
  <si>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</si>
  <si>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</si>
  <si>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</si>
  <si>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לשלושה חודשים שהסתיימו ביום 31 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</si>
</sst>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3" x14ac:knownFonts="1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b/>
      <sz val="10"/>
      <color rgb="FF000000"/>
      <name val="Arial Unicode MS"/>
      <family val="2"/>
    </font>
    <font>
      <sz val="10"/>
      <color rgb="FF000000"/>
      <name val="Calibri"/>
      <family val="2"/>
    </font>
    <font>
      <sz val="14"/>
      <color rgb="FF000000"/>
      <name val="Arial Unicode MS"/>
      <family val="2"/>
    </font>
    <font>
      <b/>
      <u/>
      <sz val="14"/>
      <color rgb="FF00008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u/>
      <sz val="14"/>
      <color rgb="FF000080"/>
      <name val="Calibri"/>
      <family val="2"/>
    </font>
    <font>
      <b/>
      <u/>
      <sz val="10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theme="0" tint="-0.14996795556505021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2" fillId="3" borderId="1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2" fillId="3" borderId="13" xfId="0" applyNumberFormat="1" applyFont="1" applyFill="1" applyBorder="1" applyAlignment="1">
      <alignment horizontal="right" vertical="center"/>
    </xf>
    <xf numFmtId="14" fontId="2" fillId="3" borderId="5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4" fillId="2" borderId="2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right" vertical="center"/>
    </xf>
    <xf numFmtId="164" fontId="6" fillId="4" borderId="2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6">
        <v>99910</v>
      </c>
      <c r="B72" s="5" t="s">
        <v>530</v>
      </c>
    </row>
    <row r="73" spans="1:2" ht="15" x14ac:dyDescent="0.2">
      <c r="A73" s="6">
        <v>99909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104</v>
      </c>
    </row>
    <row r="2" spans="1:254" x14ac:dyDescent="0.2">
      <c r="A2" t="s">
        <v>0</v>
      </c>
      <c r="B2" t="s">
        <v>115</v>
      </c>
    </row>
    <row r="3" spans="1:254" x14ac:dyDescent="0.2">
      <c r="A3" t="s">
        <v>0</v>
      </c>
      <c r="B3" t="s">
        <v>137</v>
      </c>
    </row>
    <row r="4" spans="1:254" x14ac:dyDescent="0.2">
      <c r="A4" t="s">
        <v>499</v>
      </c>
      <c r="B4" t="s">
        <v>500</v>
      </c>
      <c r="C4" t="s">
        <v>489</v>
      </c>
      <c r="D4" t="s">
        <v>494</v>
      </c>
      <c r="E4" t="s">
        <v>268</v>
      </c>
      <c r="F4" t="s">
        <v>267</v>
      </c>
      <c r="G4" t="s">
        <v>490</v>
      </c>
      <c r="H4" t="s">
        <v>492</v>
      </c>
      <c r="I4" t="s">
        <v>269</v>
      </c>
      <c r="J4" t="s">
        <v>370</v>
      </c>
      <c r="K4" t="s">
        <v>491</v>
      </c>
      <c r="L4" t="s">
        <v>360</v>
      </c>
      <c r="M4" t="s">
        <v>368</v>
      </c>
      <c r="N4" t="s">
        <v>366</v>
      </c>
      <c r="O4" t="s">
        <v>365</v>
      </c>
      <c r="P4" t="s">
        <v>459</v>
      </c>
      <c r="Q4" t="s">
        <v>256</v>
      </c>
      <c r="R4" t="s">
        <v>257</v>
      </c>
      <c r="S4" t="s">
        <v>317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323</v>
      </c>
      <c r="AA4" t="s">
        <v>253</v>
      </c>
      <c r="AB4" t="s">
        <v>318</v>
      </c>
      <c r="AC4" t="s">
        <v>261</v>
      </c>
      <c r="AD4" t="s">
        <v>252</v>
      </c>
      <c r="AE4" t="s">
        <v>320</v>
      </c>
      <c r="AF4" t="s">
        <v>262</v>
      </c>
      <c r="AG4" t="s">
        <v>493</v>
      </c>
      <c r="AH4" t="s">
        <v>324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454</v>
      </c>
      <c r="BD4" t="s">
        <v>312</v>
      </c>
      <c r="BE4" t="s">
        <v>371</v>
      </c>
      <c r="BF4" t="s">
        <v>372</v>
      </c>
      <c r="BG4" t="s">
        <v>334</v>
      </c>
      <c r="BH4" t="s">
        <v>336</v>
      </c>
      <c r="BI4" t="s">
        <v>338</v>
      </c>
      <c r="BJ4" t="s">
        <v>351</v>
      </c>
      <c r="BK4" t="s">
        <v>341</v>
      </c>
      <c r="BL4" t="s">
        <v>349</v>
      </c>
      <c r="BM4" t="s">
        <v>337</v>
      </c>
      <c r="BN4" t="s">
        <v>352</v>
      </c>
      <c r="BO4" t="s">
        <v>350</v>
      </c>
      <c r="BP4" t="s">
        <v>339</v>
      </c>
      <c r="BQ4" t="s">
        <v>340</v>
      </c>
      <c r="BR4" t="s">
        <v>345</v>
      </c>
      <c r="BS4" t="s">
        <v>343</v>
      </c>
      <c r="BT4" t="s">
        <v>342</v>
      </c>
      <c r="BU4" t="s">
        <v>348</v>
      </c>
      <c r="BV4" t="s">
        <v>311</v>
      </c>
      <c r="BW4" t="s">
        <v>347</v>
      </c>
      <c r="BX4" t="s">
        <v>313</v>
      </c>
      <c r="BY4" t="s">
        <v>314</v>
      </c>
      <c r="BZ4" t="s">
        <v>506</v>
      </c>
      <c r="CA4" t="s">
        <v>362</v>
      </c>
      <c r="CB4" t="s">
        <v>358</v>
      </c>
      <c r="CC4" t="s">
        <v>363</v>
      </c>
      <c r="CD4" t="s">
        <v>425</v>
      </c>
      <c r="CE4" t="s">
        <v>353</v>
      </c>
      <c r="CF4" t="s">
        <v>359</v>
      </c>
      <c r="CG4" t="s">
        <v>355</v>
      </c>
      <c r="CH4" t="s">
        <v>354</v>
      </c>
      <c r="CI4" t="s">
        <v>502</v>
      </c>
      <c r="CJ4" t="s">
        <v>503</v>
      </c>
      <c r="CK4" t="s">
        <v>496</v>
      </c>
      <c r="CL4" t="s">
        <v>501</v>
      </c>
      <c r="CM4" t="s">
        <v>498</v>
      </c>
      <c r="CN4" t="s">
        <v>508</v>
      </c>
      <c r="CO4" t="s">
        <v>507</v>
      </c>
      <c r="CP4" t="s">
        <v>296</v>
      </c>
      <c r="CQ4" t="s">
        <v>478</v>
      </c>
      <c r="CR4" t="s">
        <v>486</v>
      </c>
      <c r="CS4" t="s">
        <v>476</v>
      </c>
      <c r="CT4" t="s">
        <v>482</v>
      </c>
      <c r="CU4" t="s">
        <v>484</v>
      </c>
      <c r="CV4" t="s">
        <v>479</v>
      </c>
      <c r="CW4" t="s">
        <v>485</v>
      </c>
      <c r="CX4" t="s">
        <v>480</v>
      </c>
      <c r="CY4" t="s">
        <v>487</v>
      </c>
      <c r="CZ4" t="s">
        <v>481</v>
      </c>
      <c r="DA4" t="s">
        <v>488</v>
      </c>
      <c r="DB4" t="s">
        <v>364</v>
      </c>
      <c r="DC4" t="s">
        <v>443</v>
      </c>
      <c r="DD4" t="s">
        <v>265</v>
      </c>
      <c r="DE4" t="s">
        <v>483</v>
      </c>
      <c r="DF4" t="s">
        <v>474</v>
      </c>
      <c r="DG4" t="s">
        <v>346</v>
      </c>
      <c r="DH4" t="s">
        <v>374</v>
      </c>
      <c r="DI4" t="s">
        <v>373</v>
      </c>
      <c r="DJ4" t="s">
        <v>369</v>
      </c>
      <c r="DK4" t="s">
        <v>382</v>
      </c>
      <c r="DL4" t="s">
        <v>303</v>
      </c>
      <c r="DM4" t="s">
        <v>383</v>
      </c>
      <c r="DN4" t="s">
        <v>384</v>
      </c>
      <c r="DO4" t="s">
        <v>386</v>
      </c>
      <c r="DP4" t="s">
        <v>392</v>
      </c>
      <c r="DQ4" t="s">
        <v>393</v>
      </c>
      <c r="DR4" t="s">
        <v>385</v>
      </c>
      <c r="DS4" t="s">
        <v>391</v>
      </c>
      <c r="DT4" t="s">
        <v>388</v>
      </c>
      <c r="DU4" t="s">
        <v>390</v>
      </c>
      <c r="DV4" t="s">
        <v>411</v>
      </c>
      <c r="DW4" t="s">
        <v>414</v>
      </c>
      <c r="DX4" t="s">
        <v>417</v>
      </c>
      <c r="DY4" t="s">
        <v>404</v>
      </c>
      <c r="DZ4" t="s">
        <v>399</v>
      </c>
      <c r="EA4" t="s">
        <v>410</v>
      </c>
      <c r="EB4" t="s">
        <v>398</v>
      </c>
      <c r="EC4" t="s">
        <v>408</v>
      </c>
      <c r="ED4" t="s">
        <v>407</v>
      </c>
      <c r="EE4" t="s">
        <v>412</v>
      </c>
      <c r="EF4" t="s">
        <v>397</v>
      </c>
      <c r="EG4" t="s">
        <v>406</v>
      </c>
      <c r="EH4" t="s">
        <v>333</v>
      </c>
      <c r="EI4" t="s">
        <v>415</v>
      </c>
      <c r="EJ4" t="s">
        <v>400</v>
      </c>
      <c r="EK4" t="s">
        <v>416</v>
      </c>
      <c r="EL4" t="s">
        <v>405</v>
      </c>
      <c r="EM4" t="s">
        <v>335</v>
      </c>
      <c r="EN4" t="s">
        <v>319</v>
      </c>
      <c r="EO4" t="s">
        <v>394</v>
      </c>
      <c r="EP4" t="s">
        <v>403</v>
      </c>
      <c r="EQ4" t="s">
        <v>401</v>
      </c>
      <c r="ER4" t="s">
        <v>395</v>
      </c>
      <c r="ES4" t="s">
        <v>413</v>
      </c>
      <c r="ET4" t="s">
        <v>409</v>
      </c>
      <c r="EU4" t="s">
        <v>402</v>
      </c>
      <c r="EV4" t="s">
        <v>428</v>
      </c>
      <c r="EW4" t="s">
        <v>426</v>
      </c>
      <c r="EX4" t="s">
        <v>421</v>
      </c>
      <c r="EY4" t="s">
        <v>424</v>
      </c>
      <c r="EZ4" t="s">
        <v>422</v>
      </c>
      <c r="FA4" t="s">
        <v>429</v>
      </c>
      <c r="FB4" t="s">
        <v>420</v>
      </c>
      <c r="FC4" t="s">
        <v>423</v>
      </c>
      <c r="FD4" t="s">
        <v>418</v>
      </c>
      <c r="FE4" t="s">
        <v>427</v>
      </c>
      <c r="FF4" t="s">
        <v>466</v>
      </c>
      <c r="FG4" t="s">
        <v>321</v>
      </c>
      <c r="FH4" t="s">
        <v>451</v>
      </c>
      <c r="FI4" t="s">
        <v>464</v>
      </c>
      <c r="FJ4" t="s">
        <v>471</v>
      </c>
      <c r="FK4" t="s">
        <v>456</v>
      </c>
      <c r="FL4" t="s">
        <v>461</v>
      </c>
      <c r="FM4" t="s">
        <v>473</v>
      </c>
      <c r="FN4" t="s">
        <v>467</v>
      </c>
      <c r="FO4" t="s">
        <v>458</v>
      </c>
      <c r="FP4" t="s">
        <v>472</v>
      </c>
      <c r="FQ4" t="s">
        <v>295</v>
      </c>
      <c r="FR4" t="s">
        <v>453</v>
      </c>
      <c r="FS4" t="s">
        <v>469</v>
      </c>
      <c r="FT4" t="s">
        <v>468</v>
      </c>
      <c r="FU4" t="s">
        <v>504</v>
      </c>
      <c r="FV4" t="s">
        <v>263</v>
      </c>
      <c r="FW4" t="s">
        <v>460</v>
      </c>
      <c r="FX4" t="s">
        <v>452</v>
      </c>
      <c r="FY4" t="s">
        <v>455</v>
      </c>
      <c r="FZ4" t="s">
        <v>497</v>
      </c>
      <c r="GA4" t="s">
        <v>387</v>
      </c>
      <c r="GB4" t="s">
        <v>462</v>
      </c>
      <c r="GC4" t="s">
        <v>380</v>
      </c>
      <c r="GD4" t="s">
        <v>322</v>
      </c>
      <c r="GE4" t="s">
        <v>463</v>
      </c>
      <c r="GF4" t="s">
        <v>389</v>
      </c>
      <c r="GG4" t="s">
        <v>430</v>
      </c>
      <c r="GH4" t="s">
        <v>367</v>
      </c>
      <c r="GI4" t="s">
        <v>450</v>
      </c>
      <c r="GJ4" t="s">
        <v>436</v>
      </c>
      <c r="GK4" t="s">
        <v>437</v>
      </c>
      <c r="GL4" t="s">
        <v>332</v>
      </c>
      <c r="GM4" t="s">
        <v>438</v>
      </c>
      <c r="GN4" t="s">
        <v>444</v>
      </c>
      <c r="GO4" t="s">
        <v>330</v>
      </c>
      <c r="GP4" t="s">
        <v>439</v>
      </c>
      <c r="GQ4" t="s">
        <v>441</v>
      </c>
      <c r="GR4" t="s">
        <v>329</v>
      </c>
      <c r="GS4" t="s">
        <v>433</v>
      </c>
      <c r="GT4" t="s">
        <v>435</v>
      </c>
      <c r="GU4" t="s">
        <v>328</v>
      </c>
      <c r="GV4" t="s">
        <v>432</v>
      </c>
      <c r="GW4" t="s">
        <v>431</v>
      </c>
      <c r="GX4" t="s">
        <v>442</v>
      </c>
      <c r="GY4" t="s">
        <v>434</v>
      </c>
      <c r="GZ4" t="s">
        <v>475</v>
      </c>
      <c r="HA4" t="s">
        <v>294</v>
      </c>
      <c r="HB4" t="s">
        <v>309</v>
      </c>
      <c r="HC4" t="s">
        <v>331</v>
      </c>
      <c r="HD4" t="s">
        <v>445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381</v>
      </c>
      <c r="HN4" t="s">
        <v>440</v>
      </c>
      <c r="HO4" t="s">
        <v>375</v>
      </c>
      <c r="HP4" t="s">
        <v>307</v>
      </c>
      <c r="HQ4" t="s">
        <v>377</v>
      </c>
      <c r="HR4" t="s">
        <v>379</v>
      </c>
      <c r="HS4" t="s">
        <v>419</v>
      </c>
      <c r="HT4" t="s">
        <v>378</v>
      </c>
      <c r="HU4" t="s">
        <v>297</v>
      </c>
      <c r="HV4" t="s">
        <v>291</v>
      </c>
      <c r="HW4" t="s">
        <v>376</v>
      </c>
      <c r="HX4" t="s">
        <v>308</v>
      </c>
      <c r="HY4" t="s">
        <v>356</v>
      </c>
      <c r="HZ4" t="s">
        <v>306</v>
      </c>
      <c r="IA4" t="s">
        <v>446</v>
      </c>
      <c r="IB4" t="s">
        <v>449</v>
      </c>
      <c r="IC4" t="s">
        <v>447</v>
      </c>
      <c r="ID4" t="s">
        <v>448</v>
      </c>
      <c r="IE4" t="s">
        <v>315</v>
      </c>
      <c r="IF4" t="s">
        <v>290</v>
      </c>
      <c r="IG4" t="s">
        <v>470</v>
      </c>
      <c r="IH4" t="s">
        <v>293</v>
      </c>
      <c r="II4" t="s">
        <v>457</v>
      </c>
      <c r="IJ4" t="s">
        <v>477</v>
      </c>
      <c r="IK4" t="s">
        <v>505</v>
      </c>
      <c r="IL4" t="s">
        <v>25</v>
      </c>
      <c r="IM4" t="s">
        <v>23</v>
      </c>
      <c r="IN4" t="s">
        <v>570</v>
      </c>
      <c r="IO4" t="s">
        <v>973</v>
      </c>
      <c r="IP4" t="s">
        <v>932</v>
      </c>
      <c r="IQ4" t="s">
        <v>544</v>
      </c>
      <c r="IR4" t="s">
        <v>548</v>
      </c>
      <c r="IS4" t="s">
        <v>550</v>
      </c>
      <c r="IT4" t="s">
        <v>688</v>
      </c>
    </row>
    <row r="5" spans="1:254" x14ac:dyDescent="0.2">
      <c r="A5" t="s">
        <v>0</v>
      </c>
      <c r="B5" t="s">
        <v>175</v>
      </c>
    </row>
    <row r="6" spans="1:254" x14ac:dyDescent="0.2">
      <c r="A6" t="s">
        <v>0</v>
      </c>
      <c r="B6" t="s">
        <v>105</v>
      </c>
    </row>
    <row r="7" spans="1:254" x14ac:dyDescent="0.2">
      <c r="A7" t="s">
        <v>0</v>
      </c>
      <c r="B7" t="s">
        <v>107</v>
      </c>
    </row>
    <row r="8" spans="1:254" x14ac:dyDescent="0.2">
      <c r="A8" t="s">
        <v>0</v>
      </c>
      <c r="B8" t="s">
        <v>109</v>
      </c>
    </row>
    <row r="9" spans="1:254" x14ac:dyDescent="0.2">
      <c r="A9" t="s">
        <v>0</v>
      </c>
      <c r="B9" t="s">
        <v>111</v>
      </c>
    </row>
    <row r="10" spans="1:254" x14ac:dyDescent="0.2">
      <c r="A10" t="s">
        <v>0</v>
      </c>
      <c r="B10" t="s">
        <v>113</v>
      </c>
    </row>
    <row r="11" spans="1:254" x14ac:dyDescent="0.2">
      <c r="A11" t="s">
        <v>0</v>
      </c>
      <c r="B11" t="s">
        <v>116</v>
      </c>
    </row>
    <row r="12" spans="1:254" x14ac:dyDescent="0.2">
      <c r="A12" t="s">
        <v>0</v>
      </c>
      <c r="B12" t="s">
        <v>118</v>
      </c>
    </row>
    <row r="13" spans="1:254" x14ac:dyDescent="0.2">
      <c r="A13" t="s">
        <v>0</v>
      </c>
      <c r="B13" t="s">
        <v>120</v>
      </c>
    </row>
    <row r="14" spans="1:254" x14ac:dyDescent="0.2">
      <c r="A14" t="s">
        <v>0</v>
      </c>
      <c r="B14" t="s">
        <v>122</v>
      </c>
    </row>
    <row r="15" spans="1:254" x14ac:dyDescent="0.2">
      <c r="A15" t="s">
        <v>0</v>
      </c>
      <c r="B15" t="s">
        <v>124</v>
      </c>
    </row>
    <row r="16" spans="1:254" x14ac:dyDescent="0.2">
      <c r="A16" t="s">
        <v>0</v>
      </c>
      <c r="B16" t="s">
        <v>126</v>
      </c>
    </row>
    <row r="17" spans="1:2" x14ac:dyDescent="0.2">
      <c r="A17" t="s">
        <v>0</v>
      </c>
      <c r="B17" t="s">
        <v>128</v>
      </c>
    </row>
    <row r="18" spans="1:2" x14ac:dyDescent="0.2">
      <c r="A18" t="s">
        <v>0</v>
      </c>
      <c r="B18" t="s">
        <v>130</v>
      </c>
    </row>
    <row r="19" spans="1:2" x14ac:dyDescent="0.2">
      <c r="A19" t="s">
        <v>0</v>
      </c>
      <c r="B19" t="s">
        <v>132</v>
      </c>
    </row>
    <row r="20" spans="1:2" x14ac:dyDescent="0.2">
      <c r="A20" t="s">
        <v>0</v>
      </c>
      <c r="B20" t="s">
        <v>134</v>
      </c>
    </row>
    <row r="21" spans="1:2" x14ac:dyDescent="0.2">
      <c r="A21" t="s">
        <v>0</v>
      </c>
      <c r="B21" t="s">
        <v>138</v>
      </c>
    </row>
    <row r="22" spans="1:2" x14ac:dyDescent="0.2">
      <c r="A22" t="s">
        <v>0</v>
      </c>
      <c r="B22" t="s">
        <v>140</v>
      </c>
    </row>
    <row r="23" spans="1:2" x14ac:dyDescent="0.2">
      <c r="A23" t="s">
        <v>0</v>
      </c>
      <c r="B23" t="s">
        <v>142</v>
      </c>
    </row>
    <row r="24" spans="1:2" x14ac:dyDescent="0.2">
      <c r="A24" t="s">
        <v>0</v>
      </c>
      <c r="B24" t="s">
        <v>144</v>
      </c>
    </row>
    <row r="25" spans="1:2" x14ac:dyDescent="0.2">
      <c r="A25" t="s">
        <v>0</v>
      </c>
      <c r="B25" t="s">
        <v>146</v>
      </c>
    </row>
    <row r="26" spans="1:2" x14ac:dyDescent="0.2">
      <c r="A26" t="s">
        <v>0</v>
      </c>
      <c r="B26" t="s">
        <v>148</v>
      </c>
    </row>
    <row r="27" spans="1:2" x14ac:dyDescent="0.2">
      <c r="A27" t="s">
        <v>0</v>
      </c>
      <c r="B27" t="s">
        <v>150</v>
      </c>
    </row>
    <row r="28" spans="1:2" x14ac:dyDescent="0.2">
      <c r="A28" t="s">
        <v>0</v>
      </c>
      <c r="B28" t="s">
        <v>152</v>
      </c>
    </row>
    <row r="29" spans="1:2" x14ac:dyDescent="0.2">
      <c r="A29" t="s">
        <v>0</v>
      </c>
      <c r="B29" t="s">
        <v>155</v>
      </c>
    </row>
    <row r="30" spans="1:2" x14ac:dyDescent="0.2">
      <c r="A30" t="s">
        <v>0</v>
      </c>
      <c r="B30" t="s">
        <v>157</v>
      </c>
    </row>
    <row r="31" spans="1:2" x14ac:dyDescent="0.2">
      <c r="A31" t="s">
        <v>0</v>
      </c>
      <c r="B31" t="s">
        <v>159</v>
      </c>
    </row>
    <row r="32" spans="1:2" x14ac:dyDescent="0.2">
      <c r="A32" t="s">
        <v>0</v>
      </c>
      <c r="B32" t="s">
        <v>161</v>
      </c>
    </row>
    <row r="33" spans="1:2" x14ac:dyDescent="0.2">
      <c r="A33" t="s">
        <v>0</v>
      </c>
      <c r="B33" t="s">
        <v>163</v>
      </c>
    </row>
    <row r="34" spans="1:2" x14ac:dyDescent="0.2">
      <c r="A34" t="s">
        <v>0</v>
      </c>
      <c r="B34" t="s">
        <v>165</v>
      </c>
    </row>
    <row r="35" spans="1:2" x14ac:dyDescent="0.2">
      <c r="A35" t="s">
        <v>0</v>
      </c>
      <c r="B35" t="s">
        <v>167</v>
      </c>
    </row>
    <row r="36" spans="1:2" x14ac:dyDescent="0.2">
      <c r="A36" t="s">
        <v>0</v>
      </c>
      <c r="B36" t="s">
        <v>169</v>
      </c>
    </row>
    <row r="37" spans="1:2" x14ac:dyDescent="0.2">
      <c r="A37" t="s">
        <v>0</v>
      </c>
      <c r="B37" t="s">
        <v>171</v>
      </c>
    </row>
    <row r="38" spans="1:2" x14ac:dyDescent="0.2">
      <c r="A38" t="s">
        <v>0</v>
      </c>
      <c r="B38" t="s">
        <v>173</v>
      </c>
    </row>
    <row r="39" spans="1:2" x14ac:dyDescent="0.2">
      <c r="A39" t="s">
        <v>0</v>
      </c>
      <c r="B39" t="s">
        <v>176</v>
      </c>
    </row>
    <row r="40" spans="1:2" x14ac:dyDescent="0.2">
      <c r="A40" t="s">
        <v>0</v>
      </c>
      <c r="B40" t="s">
        <v>178</v>
      </c>
    </row>
    <row r="41" spans="1:2" x14ac:dyDescent="0.2">
      <c r="A41" t="s">
        <v>0</v>
      </c>
      <c r="B41" t="s">
        <v>180</v>
      </c>
    </row>
    <row r="42" spans="1:2" x14ac:dyDescent="0.2">
      <c r="A42" t="s">
        <v>0</v>
      </c>
      <c r="B42" t="s">
        <v>182</v>
      </c>
    </row>
    <row r="43" spans="1:2" x14ac:dyDescent="0.2">
      <c r="A43" t="s">
        <v>0</v>
      </c>
      <c r="B43" t="s">
        <v>184</v>
      </c>
    </row>
    <row r="44" spans="1:2" x14ac:dyDescent="0.2">
      <c r="A44" t="s">
        <v>0</v>
      </c>
      <c r="B44" t="s">
        <v>186</v>
      </c>
    </row>
    <row r="45" spans="1:2" x14ac:dyDescent="0.2">
      <c r="A45" t="s">
        <v>0</v>
      </c>
      <c r="B45" t="s">
        <v>188</v>
      </c>
    </row>
    <row r="46" spans="1:2" x14ac:dyDescent="0.2">
      <c r="A46" t="s">
        <v>0</v>
      </c>
      <c r="B46" t="s">
        <v>190</v>
      </c>
    </row>
    <row r="47" spans="1:2" x14ac:dyDescent="0.2">
      <c r="A47" t="s">
        <v>0</v>
      </c>
      <c r="B47" t="s">
        <v>192</v>
      </c>
    </row>
    <row r="48" spans="1:2" x14ac:dyDescent="0.2">
      <c r="A48" t="s">
        <v>0</v>
      </c>
      <c r="B48" t="s">
        <v>194</v>
      </c>
    </row>
    <row r="49" spans="1:2" x14ac:dyDescent="0.2">
      <c r="A49" t="s">
        <v>0</v>
      </c>
      <c r="B49" t="s">
        <v>197</v>
      </c>
    </row>
    <row r="50" spans="1:2" x14ac:dyDescent="0.2">
      <c r="A50" t="s">
        <v>0</v>
      </c>
      <c r="B50" t="s">
        <v>199</v>
      </c>
    </row>
    <row r="51" spans="1:2" x14ac:dyDescent="0.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</row>
    <row r="2" spans="1:1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</row>
    <row r="3" spans="1:1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4.1" customHeight="1" x14ac:dyDescent="0.2">
      <c r="A4" s="11"/>
      <c r="B4" s="15" t="s">
        <v>575</v>
      </c>
      <c r="C4" s="21" t="s">
        <v>96</v>
      </c>
      <c r="D4" s="46" t="str">
        <f>IF(C4&lt;&gt;"",VLOOKUP(C4,'@Entities5'!A2:B81,2,0),"")</f>
        <v>בנק מסד בע"מ</v>
      </c>
      <c r="E4" s="39"/>
      <c r="F4" s="3"/>
      <c r="G4" s="3"/>
      <c r="H4" s="3"/>
      <c r="I4" s="3"/>
      <c r="J4" s="3"/>
    </row>
    <row r="5" spans="1:1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</row>
    <row r="6" spans="1:1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</row>
    <row r="7" spans="1:1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 ht="14.1" customHeight="1" x14ac:dyDescent="0.2">
      <c r="A8" s="13"/>
      <c r="B8" s="13" t="s">
        <v>968</v>
      </c>
      <c r="C8" s="19" t="s">
        <v>107</v>
      </c>
      <c r="D8" s="3"/>
      <c r="E8" s="3"/>
      <c r="F8" s="3"/>
      <c r="G8" s="3"/>
      <c r="H8" s="3"/>
      <c r="I8" s="3"/>
      <c r="J8" s="3"/>
    </row>
    <row r="9" spans="1:1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7.100000000000001" customHeight="1" x14ac:dyDescent="0.2">
      <c r="A10" s="3"/>
      <c r="B10" s="49" t="s">
        <v>108</v>
      </c>
      <c r="C10" s="44"/>
      <c r="D10" s="44"/>
      <c r="E10" s="44"/>
      <c r="F10" s="44"/>
      <c r="G10" s="44"/>
      <c r="H10" s="50"/>
      <c r="I10" s="3"/>
      <c r="J10" s="3"/>
    </row>
    <row r="11" spans="1:10" ht="14.1" customHeight="1" x14ac:dyDescent="0.2">
      <c r="A11" s="3"/>
      <c r="B11" s="1" t="s">
        <v>107</v>
      </c>
      <c r="C11" s="3"/>
      <c r="D11" s="3"/>
      <c r="E11" s="3"/>
      <c r="F11" s="3"/>
      <c r="G11" s="3"/>
      <c r="H11" s="3"/>
      <c r="I11" s="3"/>
      <c r="J11" s="3"/>
    </row>
    <row r="12" spans="1:10" ht="27.95" customHeight="1" x14ac:dyDescent="0.2">
      <c r="A12" s="3"/>
      <c r="B12" s="3"/>
      <c r="C12" s="3"/>
      <c r="D12" s="3"/>
      <c r="E12" s="26" t="s">
        <v>1277</v>
      </c>
      <c r="F12" s="26" t="s">
        <v>1199</v>
      </c>
      <c r="G12" s="26" t="s">
        <v>977</v>
      </c>
      <c r="H12" s="26" t="s">
        <v>978</v>
      </c>
      <c r="I12" s="26" t="s">
        <v>1268</v>
      </c>
      <c r="J12" s="3"/>
    </row>
    <row r="13" spans="1:10" ht="14.1" customHeight="1" x14ac:dyDescent="0.2">
      <c r="A13" s="3"/>
      <c r="B13" s="3"/>
      <c r="C13" s="3"/>
      <c r="D13" s="3"/>
      <c r="E13" s="26" t="s">
        <v>573</v>
      </c>
      <c r="F13" s="26" t="s">
        <v>573</v>
      </c>
      <c r="G13" s="26" t="s">
        <v>573</v>
      </c>
      <c r="H13" s="26" t="s">
        <v>573</v>
      </c>
      <c r="I13" s="26" t="s">
        <v>879</v>
      </c>
      <c r="J13" s="3"/>
    </row>
    <row r="14" spans="1:10" ht="12.95" customHeight="1" x14ac:dyDescent="0.2">
      <c r="A14" s="3"/>
      <c r="B14" s="3"/>
      <c r="C14" s="3"/>
      <c r="D14" s="3"/>
      <c r="E14" s="28" t="s">
        <v>26</v>
      </c>
      <c r="F14" s="28" t="s">
        <v>26</v>
      </c>
      <c r="G14" s="28" t="s">
        <v>56</v>
      </c>
      <c r="H14" s="28" t="s">
        <v>56</v>
      </c>
      <c r="I14" s="28" t="s">
        <v>56</v>
      </c>
      <c r="J14" s="3"/>
    </row>
    <row r="15" spans="1:10" ht="14.1" customHeight="1" x14ac:dyDescent="0.2">
      <c r="A15" s="3"/>
      <c r="B15" s="35" t="s">
        <v>1216</v>
      </c>
      <c r="C15" s="14" t="s">
        <v>871</v>
      </c>
      <c r="D15" s="28" t="s">
        <v>26</v>
      </c>
      <c r="E15" s="29">
        <v>22000</v>
      </c>
      <c r="F15" s="29">
        <v>19900</v>
      </c>
      <c r="G15" s="29">
        <v>59200</v>
      </c>
      <c r="H15" s="29">
        <v>50700</v>
      </c>
      <c r="I15" s="29">
        <v>68900</v>
      </c>
      <c r="J15" s="28" t="s">
        <v>26</v>
      </c>
    </row>
    <row r="16" spans="1:10" ht="14.1" customHeight="1" x14ac:dyDescent="0.2">
      <c r="A16" s="3"/>
      <c r="B16" s="36"/>
      <c r="C16" s="14" t="s">
        <v>689</v>
      </c>
      <c r="D16" s="28" t="s">
        <v>56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8" t="s">
        <v>56</v>
      </c>
    </row>
    <row r="17" spans="1:10" ht="14.1" customHeight="1" x14ac:dyDescent="0.2">
      <c r="A17" s="3"/>
      <c r="B17" s="37"/>
      <c r="C17" s="14" t="s">
        <v>690</v>
      </c>
      <c r="D17" s="28" t="s">
        <v>75</v>
      </c>
      <c r="E17" s="29">
        <v>22000</v>
      </c>
      <c r="F17" s="29">
        <v>19900</v>
      </c>
      <c r="G17" s="29">
        <v>59200</v>
      </c>
      <c r="H17" s="29">
        <v>50700</v>
      </c>
      <c r="I17" s="29">
        <v>68900</v>
      </c>
      <c r="J17" s="28" t="s">
        <v>75</v>
      </c>
    </row>
    <row r="18" spans="1:10" ht="14.1" customHeight="1" x14ac:dyDescent="0.2">
      <c r="A18" s="3"/>
      <c r="B18" s="35" t="s">
        <v>1203</v>
      </c>
      <c r="C18" s="14" t="s">
        <v>744</v>
      </c>
      <c r="D18" s="28" t="s">
        <v>89</v>
      </c>
      <c r="E18" s="29">
        <v>100</v>
      </c>
      <c r="F18" s="29">
        <v>-200</v>
      </c>
      <c r="G18" s="29">
        <v>3700</v>
      </c>
      <c r="H18" s="29">
        <v>-3200</v>
      </c>
      <c r="I18" s="29">
        <v>-4100</v>
      </c>
      <c r="J18" s="28" t="s">
        <v>89</v>
      </c>
    </row>
    <row r="19" spans="1:10" ht="14.1" customHeight="1" x14ac:dyDescent="0.2">
      <c r="A19" s="3"/>
      <c r="B19" s="36"/>
      <c r="C19" s="14" t="s">
        <v>751</v>
      </c>
      <c r="D19" s="28" t="s">
        <v>97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8" t="s">
        <v>97</v>
      </c>
    </row>
    <row r="20" spans="1:10" ht="14.1" customHeight="1" x14ac:dyDescent="0.2">
      <c r="A20" s="3"/>
      <c r="B20" s="36"/>
      <c r="C20" s="14" t="s">
        <v>755</v>
      </c>
      <c r="D20" s="28" t="s">
        <v>102</v>
      </c>
      <c r="E20" s="29">
        <v>-2600</v>
      </c>
      <c r="F20" s="29">
        <v>-600</v>
      </c>
      <c r="G20" s="29">
        <v>-2900</v>
      </c>
      <c r="H20" s="29">
        <v>-300</v>
      </c>
      <c r="I20" s="29">
        <v>-7500</v>
      </c>
      <c r="J20" s="28" t="s">
        <v>102</v>
      </c>
    </row>
    <row r="21" spans="1:10" ht="14.1" customHeight="1" x14ac:dyDescent="0.2">
      <c r="A21" s="3"/>
      <c r="B21" s="36"/>
      <c r="C21" s="14" t="s">
        <v>1219</v>
      </c>
      <c r="D21" s="28" t="s">
        <v>204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8" t="s">
        <v>204</v>
      </c>
    </row>
    <row r="22" spans="1:10" ht="14.1" customHeight="1" x14ac:dyDescent="0.2">
      <c r="A22" s="3"/>
      <c r="B22" s="37"/>
      <c r="C22" s="14" t="s">
        <v>1203</v>
      </c>
      <c r="D22" s="28" t="s">
        <v>205</v>
      </c>
      <c r="E22" s="29">
        <v>-2500</v>
      </c>
      <c r="F22" s="29">
        <v>-800</v>
      </c>
      <c r="G22" s="29">
        <v>800</v>
      </c>
      <c r="H22" s="29">
        <v>-3500</v>
      </c>
      <c r="I22" s="29">
        <v>-11600</v>
      </c>
      <c r="J22" s="28" t="s">
        <v>205</v>
      </c>
    </row>
    <row r="23" spans="1:10" ht="14.1" customHeight="1" x14ac:dyDescent="0.2">
      <c r="A23" s="3"/>
      <c r="B23" s="37" t="s">
        <v>735</v>
      </c>
      <c r="C23" s="37"/>
      <c r="D23" s="28" t="s">
        <v>233</v>
      </c>
      <c r="E23" s="29">
        <v>-900</v>
      </c>
      <c r="F23" s="29">
        <v>-300</v>
      </c>
      <c r="G23" s="29">
        <v>200</v>
      </c>
      <c r="H23" s="29">
        <v>-1200</v>
      </c>
      <c r="I23" s="29">
        <v>-4000</v>
      </c>
      <c r="J23" s="28" t="s">
        <v>233</v>
      </c>
    </row>
    <row r="24" spans="1:10" ht="14.1" customHeight="1" x14ac:dyDescent="0.2">
      <c r="A24" s="3"/>
      <c r="B24" s="35" t="s">
        <v>1202</v>
      </c>
      <c r="C24" s="14" t="s">
        <v>871</v>
      </c>
      <c r="D24" s="28" t="s">
        <v>27</v>
      </c>
      <c r="E24" s="29">
        <v>-1600</v>
      </c>
      <c r="F24" s="29">
        <v>-500</v>
      </c>
      <c r="G24" s="29">
        <v>600</v>
      </c>
      <c r="H24" s="29">
        <v>-2300</v>
      </c>
      <c r="I24" s="29">
        <v>-7600</v>
      </c>
      <c r="J24" s="28" t="s">
        <v>27</v>
      </c>
    </row>
    <row r="25" spans="1:10" ht="14.1" customHeight="1" x14ac:dyDescent="0.2">
      <c r="A25" s="3"/>
      <c r="B25" s="36"/>
      <c r="C25" s="14" t="s">
        <v>689</v>
      </c>
      <c r="D25" s="28" t="s">
        <v>34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8" t="s">
        <v>34</v>
      </c>
    </row>
    <row r="26" spans="1:10" ht="14.1" customHeight="1" x14ac:dyDescent="0.2">
      <c r="A26" s="3"/>
      <c r="B26" s="37"/>
      <c r="C26" s="14" t="s">
        <v>691</v>
      </c>
      <c r="D26" s="28" t="s">
        <v>38</v>
      </c>
      <c r="E26" s="29">
        <v>-1600</v>
      </c>
      <c r="F26" s="29">
        <v>-500</v>
      </c>
      <c r="G26" s="29">
        <v>600</v>
      </c>
      <c r="H26" s="29">
        <v>-2300</v>
      </c>
      <c r="I26" s="29">
        <v>-7600</v>
      </c>
      <c r="J26" s="28" t="s">
        <v>38</v>
      </c>
    </row>
    <row r="27" spans="1:10" ht="14.1" customHeight="1" x14ac:dyDescent="0.2">
      <c r="A27" s="3"/>
      <c r="B27" s="35" t="s">
        <v>726</v>
      </c>
      <c r="C27" s="14" t="s">
        <v>729</v>
      </c>
      <c r="D27" s="28" t="s">
        <v>45</v>
      </c>
      <c r="E27" s="29">
        <v>20400</v>
      </c>
      <c r="F27" s="29">
        <v>19400</v>
      </c>
      <c r="G27" s="29">
        <v>59800</v>
      </c>
      <c r="H27" s="29">
        <v>48400</v>
      </c>
      <c r="I27" s="29">
        <v>61300</v>
      </c>
      <c r="J27" s="28" t="s">
        <v>45</v>
      </c>
    </row>
    <row r="28" spans="1:10" ht="14.1" customHeight="1" x14ac:dyDescent="0.2">
      <c r="A28" s="3"/>
      <c r="B28" s="36"/>
      <c r="C28" s="14" t="s">
        <v>727</v>
      </c>
      <c r="D28" s="28" t="s">
        <v>48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8" t="s">
        <v>48</v>
      </c>
    </row>
    <row r="29" spans="1:10" ht="14.1" customHeight="1" x14ac:dyDescent="0.2">
      <c r="A29" s="3"/>
      <c r="B29" s="35"/>
      <c r="C29" s="10" t="s">
        <v>728</v>
      </c>
      <c r="D29" s="16" t="s">
        <v>50</v>
      </c>
      <c r="E29" s="30">
        <v>20400</v>
      </c>
      <c r="F29" s="30">
        <v>19400</v>
      </c>
      <c r="G29" s="30">
        <v>59800</v>
      </c>
      <c r="H29" s="30">
        <v>48400</v>
      </c>
      <c r="I29" s="30">
        <v>61300</v>
      </c>
      <c r="J29" s="16" t="s">
        <v>50</v>
      </c>
    </row>
  </sheetData>
  <mergeCells count="9">
    <mergeCell ref="D4:E4"/>
    <mergeCell ref="B10:H10"/>
    <mergeCell ref="B15:B17"/>
    <mergeCell ref="B18:B22"/>
    <mergeCell ref="B23:C23"/>
    <mergeCell ref="B24:B26"/>
    <mergeCell ref="B27:B29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topLeftCell="A7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</row>
    <row r="2" spans="1:9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</row>
    <row r="3" spans="1:9" ht="12.9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14.1" customHeight="1" x14ac:dyDescent="0.2">
      <c r="A4" s="11"/>
      <c r="B4" s="15" t="s">
        <v>575</v>
      </c>
      <c r="C4" s="21" t="s">
        <v>96</v>
      </c>
      <c r="D4" s="46" t="str">
        <f>IF(C4&lt;&gt;"",VLOOKUP(C4,'@Entities6'!A2:B81,2,0),"")</f>
        <v>בנק מסד בע"מ</v>
      </c>
      <c r="E4" s="39"/>
      <c r="F4" s="3"/>
      <c r="G4" s="3"/>
      <c r="H4" s="3"/>
      <c r="I4" s="3"/>
    </row>
    <row r="5" spans="1:9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</row>
    <row r="6" spans="1:9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</row>
    <row r="7" spans="1:9" ht="14.1" customHeight="1" x14ac:dyDescent="0.2">
      <c r="A7" s="12"/>
      <c r="B7" s="12"/>
      <c r="C7" s="7"/>
      <c r="D7" s="3"/>
      <c r="E7" s="3"/>
      <c r="F7" s="3"/>
      <c r="G7" s="3"/>
      <c r="H7" s="3"/>
      <c r="I7" s="3"/>
    </row>
    <row r="8" spans="1:9" ht="14.1" customHeight="1" x14ac:dyDescent="0.2">
      <c r="A8" s="13"/>
      <c r="B8" s="13" t="s">
        <v>968</v>
      </c>
      <c r="C8" s="19" t="s">
        <v>109</v>
      </c>
      <c r="D8" s="3"/>
      <c r="E8" s="3"/>
      <c r="F8" s="3"/>
      <c r="G8" s="3"/>
      <c r="H8" s="3"/>
      <c r="I8" s="3"/>
    </row>
    <row r="9" spans="1:9" ht="12.9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17.100000000000001" customHeight="1" x14ac:dyDescent="0.2">
      <c r="A10" s="3"/>
      <c r="B10" s="49" t="s">
        <v>110</v>
      </c>
      <c r="C10" s="44"/>
      <c r="D10" s="44"/>
      <c r="E10" s="44"/>
      <c r="F10" s="44"/>
      <c r="G10" s="44"/>
      <c r="H10" s="50"/>
      <c r="I10" s="3"/>
    </row>
    <row r="11" spans="1:9" ht="14.1" customHeight="1" x14ac:dyDescent="0.2">
      <c r="A11" s="3"/>
      <c r="B11" s="1" t="s">
        <v>109</v>
      </c>
      <c r="C11" s="3"/>
      <c r="D11" s="3"/>
      <c r="E11" s="3"/>
      <c r="F11" s="3"/>
      <c r="G11" s="3"/>
      <c r="H11" s="3"/>
      <c r="I11" s="3"/>
    </row>
    <row r="12" spans="1:9" ht="14.1" customHeight="1" x14ac:dyDescent="0.2">
      <c r="A12" s="3"/>
      <c r="B12" s="3"/>
      <c r="C12" s="3"/>
      <c r="D12" s="3"/>
      <c r="E12" s="3"/>
      <c r="F12" s="26" t="s">
        <v>1277</v>
      </c>
      <c r="G12" s="26" t="s">
        <v>1199</v>
      </c>
      <c r="H12" s="26" t="s">
        <v>1268</v>
      </c>
      <c r="I12" s="3"/>
    </row>
    <row r="13" spans="1:9" ht="14.1" customHeight="1" x14ac:dyDescent="0.2">
      <c r="A13" s="3"/>
      <c r="B13" s="3"/>
      <c r="C13" s="3"/>
      <c r="D13" s="3"/>
      <c r="E13" s="3"/>
      <c r="F13" s="26" t="s">
        <v>876</v>
      </c>
      <c r="G13" s="26" t="s">
        <v>876</v>
      </c>
      <c r="H13" s="26" t="s">
        <v>876</v>
      </c>
      <c r="I13" s="3"/>
    </row>
    <row r="14" spans="1:9" ht="14.1" customHeight="1" x14ac:dyDescent="0.2">
      <c r="A14" s="3"/>
      <c r="B14" s="3"/>
      <c r="C14" s="3"/>
      <c r="D14" s="3"/>
      <c r="E14" s="3"/>
      <c r="F14" s="26" t="s">
        <v>573</v>
      </c>
      <c r="G14" s="26" t="s">
        <v>573</v>
      </c>
      <c r="H14" s="26" t="s">
        <v>879</v>
      </c>
      <c r="I14" s="3"/>
    </row>
    <row r="15" spans="1:9" ht="12.95" customHeight="1" x14ac:dyDescent="0.2">
      <c r="A15" s="3"/>
      <c r="B15" s="3"/>
      <c r="C15" s="3"/>
      <c r="D15" s="3"/>
      <c r="E15" s="3"/>
      <c r="F15" s="28" t="s">
        <v>26</v>
      </c>
      <c r="G15" s="28" t="s">
        <v>26</v>
      </c>
      <c r="H15" s="28" t="s">
        <v>26</v>
      </c>
      <c r="I15" s="3"/>
    </row>
    <row r="16" spans="1:9" ht="14.1" customHeight="1" x14ac:dyDescent="0.2">
      <c r="A16" s="3"/>
      <c r="B16" s="35" t="s">
        <v>1002</v>
      </c>
      <c r="C16" s="37" t="s">
        <v>931</v>
      </c>
      <c r="D16" s="37"/>
      <c r="E16" s="28" t="s">
        <v>26</v>
      </c>
      <c r="F16" s="29">
        <v>2563000</v>
      </c>
      <c r="G16" s="29">
        <v>2238800</v>
      </c>
      <c r="H16" s="29">
        <v>2272800</v>
      </c>
      <c r="I16" s="28" t="s">
        <v>26</v>
      </c>
    </row>
    <row r="17" spans="1:9" ht="14.1" customHeight="1" x14ac:dyDescent="0.2">
      <c r="A17" s="3"/>
      <c r="B17" s="36"/>
      <c r="C17" s="37" t="s">
        <v>998</v>
      </c>
      <c r="D17" s="37"/>
      <c r="E17" s="28" t="s">
        <v>56</v>
      </c>
      <c r="F17" s="29">
        <v>305600</v>
      </c>
      <c r="G17" s="29">
        <v>676500</v>
      </c>
      <c r="H17" s="29">
        <v>641400</v>
      </c>
      <c r="I17" s="28" t="s">
        <v>56</v>
      </c>
    </row>
    <row r="18" spans="1:9" ht="14.1" customHeight="1" x14ac:dyDescent="0.2">
      <c r="A18" s="3"/>
      <c r="B18" s="36"/>
      <c r="C18" s="14"/>
      <c r="D18" s="14" t="s">
        <v>924</v>
      </c>
      <c r="E18" s="28" t="s">
        <v>75</v>
      </c>
      <c r="F18" s="29">
        <v>0</v>
      </c>
      <c r="G18" s="29">
        <v>0</v>
      </c>
      <c r="H18" s="29">
        <v>0</v>
      </c>
      <c r="I18" s="28" t="s">
        <v>75</v>
      </c>
    </row>
    <row r="19" spans="1:9" ht="14.1" customHeight="1" x14ac:dyDescent="0.2">
      <c r="A19" s="3"/>
      <c r="B19" s="36"/>
      <c r="C19" s="14"/>
      <c r="D19" s="14" t="s">
        <v>892</v>
      </c>
      <c r="E19" s="28" t="s">
        <v>89</v>
      </c>
      <c r="F19" s="29">
        <v>0</v>
      </c>
      <c r="G19" s="29">
        <v>0</v>
      </c>
      <c r="H19" s="29">
        <v>0</v>
      </c>
      <c r="I19" s="28" t="s">
        <v>89</v>
      </c>
    </row>
    <row r="20" spans="1:9" ht="14.1" customHeight="1" x14ac:dyDescent="0.2">
      <c r="A20" s="3"/>
      <c r="B20" s="36"/>
      <c r="C20" s="37" t="s">
        <v>1000</v>
      </c>
      <c r="D20" s="37"/>
      <c r="E20" s="28" t="s">
        <v>97</v>
      </c>
      <c r="F20" s="29">
        <v>0</v>
      </c>
      <c r="G20" s="29">
        <v>0</v>
      </c>
      <c r="H20" s="29">
        <v>0</v>
      </c>
      <c r="I20" s="28" t="s">
        <v>97</v>
      </c>
    </row>
    <row r="21" spans="1:9" ht="14.1" customHeight="1" x14ac:dyDescent="0.2">
      <c r="A21" s="3"/>
      <c r="B21" s="36"/>
      <c r="C21" s="37" t="s">
        <v>553</v>
      </c>
      <c r="D21" s="37"/>
      <c r="E21" s="28" t="s">
        <v>102</v>
      </c>
      <c r="F21" s="29">
        <v>5064000</v>
      </c>
      <c r="G21" s="29">
        <v>4548500</v>
      </c>
      <c r="H21" s="29">
        <v>4696100</v>
      </c>
      <c r="I21" s="28" t="s">
        <v>102</v>
      </c>
    </row>
    <row r="22" spans="1:9" ht="14.1" customHeight="1" x14ac:dyDescent="0.2">
      <c r="A22" s="3"/>
      <c r="B22" s="36"/>
      <c r="C22" s="37" t="s">
        <v>719</v>
      </c>
      <c r="D22" s="37"/>
      <c r="E22" s="28" t="s">
        <v>204</v>
      </c>
      <c r="F22" s="29">
        <v>58700</v>
      </c>
      <c r="G22" s="29">
        <v>57400</v>
      </c>
      <c r="H22" s="29">
        <v>54100</v>
      </c>
      <c r="I22" s="28" t="s">
        <v>204</v>
      </c>
    </row>
    <row r="23" spans="1:9" ht="14.1" customHeight="1" x14ac:dyDescent="0.2">
      <c r="A23" s="3"/>
      <c r="B23" s="36"/>
      <c r="C23" s="37" t="s">
        <v>554</v>
      </c>
      <c r="D23" s="37"/>
      <c r="E23" s="28" t="s">
        <v>205</v>
      </c>
      <c r="F23" s="29">
        <v>5005300</v>
      </c>
      <c r="G23" s="29">
        <v>4491100</v>
      </c>
      <c r="H23" s="29">
        <v>4642000</v>
      </c>
      <c r="I23" s="28" t="s">
        <v>205</v>
      </c>
    </row>
    <row r="24" spans="1:9" ht="14.1" customHeight="1" x14ac:dyDescent="0.2">
      <c r="A24" s="3"/>
      <c r="B24" s="36"/>
      <c r="C24" s="37" t="s">
        <v>552</v>
      </c>
      <c r="D24" s="37"/>
      <c r="E24" s="28" t="s">
        <v>233</v>
      </c>
      <c r="F24" s="29">
        <v>625500</v>
      </c>
      <c r="G24" s="29">
        <v>621800</v>
      </c>
      <c r="H24" s="29">
        <v>622400</v>
      </c>
      <c r="I24" s="28" t="s">
        <v>233</v>
      </c>
    </row>
    <row r="25" spans="1:9" ht="14.1" customHeight="1" x14ac:dyDescent="0.2">
      <c r="A25" s="3"/>
      <c r="B25" s="36"/>
      <c r="C25" s="37" t="s">
        <v>742</v>
      </c>
      <c r="D25" s="37"/>
      <c r="E25" s="28" t="s">
        <v>27</v>
      </c>
      <c r="F25" s="29">
        <v>0</v>
      </c>
      <c r="G25" s="29">
        <v>0</v>
      </c>
      <c r="H25" s="29">
        <v>0</v>
      </c>
      <c r="I25" s="28" t="s">
        <v>27</v>
      </c>
    </row>
    <row r="26" spans="1:9" ht="14.1" customHeight="1" x14ac:dyDescent="0.2">
      <c r="A26" s="3"/>
      <c r="B26" s="36"/>
      <c r="C26" s="37" t="s">
        <v>574</v>
      </c>
      <c r="D26" s="37"/>
      <c r="E26" s="28" t="s">
        <v>34</v>
      </c>
      <c r="F26" s="29">
        <v>33200</v>
      </c>
      <c r="G26" s="29">
        <v>36500</v>
      </c>
      <c r="H26" s="29">
        <v>35900</v>
      </c>
      <c r="I26" s="28" t="s">
        <v>34</v>
      </c>
    </row>
    <row r="27" spans="1:9" ht="14.1" customHeight="1" x14ac:dyDescent="0.2">
      <c r="A27" s="3"/>
      <c r="B27" s="36"/>
      <c r="C27" s="37" t="s">
        <v>1006</v>
      </c>
      <c r="D27" s="37"/>
      <c r="E27" s="28" t="s">
        <v>38</v>
      </c>
      <c r="F27" s="29">
        <v>0</v>
      </c>
      <c r="G27" s="29">
        <v>0</v>
      </c>
      <c r="H27" s="29">
        <v>0</v>
      </c>
      <c r="I27" s="28" t="s">
        <v>38</v>
      </c>
    </row>
    <row r="28" spans="1:9" ht="14.1" customHeight="1" x14ac:dyDescent="0.2">
      <c r="A28" s="3"/>
      <c r="B28" s="36"/>
      <c r="C28" s="37" t="s">
        <v>1005</v>
      </c>
      <c r="D28" s="37"/>
      <c r="E28" s="28" t="s">
        <v>45</v>
      </c>
      <c r="F28" s="29">
        <v>900</v>
      </c>
      <c r="G28" s="29">
        <v>1500</v>
      </c>
      <c r="H28" s="29">
        <v>800</v>
      </c>
      <c r="I28" s="28" t="s">
        <v>45</v>
      </c>
    </row>
    <row r="29" spans="1:9" ht="14.1" customHeight="1" x14ac:dyDescent="0.2">
      <c r="A29" s="3"/>
      <c r="B29" s="36"/>
      <c r="C29" s="37" t="s">
        <v>1003</v>
      </c>
      <c r="D29" s="37"/>
      <c r="E29" s="28" t="s">
        <v>48</v>
      </c>
      <c r="F29" s="29">
        <v>43500</v>
      </c>
      <c r="G29" s="29">
        <v>38900</v>
      </c>
      <c r="H29" s="29">
        <v>40000</v>
      </c>
      <c r="I29" s="28" t="s">
        <v>48</v>
      </c>
    </row>
    <row r="30" spans="1:9" ht="14.1" customHeight="1" x14ac:dyDescent="0.2">
      <c r="A30" s="3"/>
      <c r="B30" s="37"/>
      <c r="C30" s="37" t="s">
        <v>1127</v>
      </c>
      <c r="D30" s="37"/>
      <c r="E30" s="28" t="s">
        <v>50</v>
      </c>
      <c r="F30" s="29">
        <v>8577000</v>
      </c>
      <c r="G30" s="29">
        <v>8105100</v>
      </c>
      <c r="H30" s="29">
        <v>8255300</v>
      </c>
      <c r="I30" s="28" t="s">
        <v>50</v>
      </c>
    </row>
    <row r="31" spans="1:9" ht="14.1" customHeight="1" x14ac:dyDescent="0.2">
      <c r="A31" s="3"/>
      <c r="B31" s="35" t="s">
        <v>761</v>
      </c>
      <c r="C31" s="37" t="s">
        <v>1174</v>
      </c>
      <c r="D31" s="37"/>
      <c r="E31" s="28" t="s">
        <v>51</v>
      </c>
      <c r="F31" s="29">
        <v>6873600</v>
      </c>
      <c r="G31" s="29">
        <v>6520300</v>
      </c>
      <c r="H31" s="29">
        <v>6673000</v>
      </c>
      <c r="I31" s="28" t="s">
        <v>51</v>
      </c>
    </row>
    <row r="32" spans="1:9" ht="14.1" customHeight="1" x14ac:dyDescent="0.2">
      <c r="A32" s="3"/>
      <c r="B32" s="36"/>
      <c r="C32" s="37" t="s">
        <v>1175</v>
      </c>
      <c r="D32" s="37"/>
      <c r="E32" s="28" t="s">
        <v>52</v>
      </c>
      <c r="F32" s="29">
        <v>332100</v>
      </c>
      <c r="G32" s="29">
        <v>394100</v>
      </c>
      <c r="H32" s="29">
        <v>365700</v>
      </c>
      <c r="I32" s="28" t="s">
        <v>52</v>
      </c>
    </row>
    <row r="33" spans="1:9" ht="14.1" customHeight="1" x14ac:dyDescent="0.2">
      <c r="A33" s="3"/>
      <c r="B33" s="36"/>
      <c r="C33" s="37" t="s">
        <v>1173</v>
      </c>
      <c r="D33" s="37"/>
      <c r="E33" s="28" t="s">
        <v>54</v>
      </c>
      <c r="F33" s="29">
        <v>0</v>
      </c>
      <c r="G33" s="29">
        <v>0</v>
      </c>
      <c r="H33" s="29">
        <v>0</v>
      </c>
      <c r="I33" s="28" t="s">
        <v>54</v>
      </c>
    </row>
    <row r="34" spans="1:9" ht="14.1" customHeight="1" x14ac:dyDescent="0.2">
      <c r="A34" s="3"/>
      <c r="B34" s="36"/>
      <c r="C34" s="37" t="s">
        <v>999</v>
      </c>
      <c r="D34" s="37"/>
      <c r="E34" s="28" t="s">
        <v>55</v>
      </c>
      <c r="F34" s="29">
        <v>0</v>
      </c>
      <c r="G34" s="29">
        <v>0</v>
      </c>
      <c r="H34" s="29">
        <v>0</v>
      </c>
      <c r="I34" s="28" t="s">
        <v>55</v>
      </c>
    </row>
    <row r="35" spans="1:9" ht="14.1" customHeight="1" x14ac:dyDescent="0.2">
      <c r="A35" s="3"/>
      <c r="B35" s="36"/>
      <c r="C35" s="37" t="s">
        <v>520</v>
      </c>
      <c r="D35" s="37"/>
      <c r="E35" s="28" t="s">
        <v>57</v>
      </c>
      <c r="F35" s="29">
        <v>0</v>
      </c>
      <c r="G35" s="29">
        <v>0</v>
      </c>
      <c r="H35" s="29">
        <v>0</v>
      </c>
      <c r="I35" s="28" t="s">
        <v>57</v>
      </c>
    </row>
    <row r="36" spans="1:9" ht="14.1" customHeight="1" x14ac:dyDescent="0.2">
      <c r="A36" s="3"/>
      <c r="B36" s="36"/>
      <c r="C36" s="37" t="s">
        <v>759</v>
      </c>
      <c r="D36" s="37"/>
      <c r="E36" s="28" t="s">
        <v>61</v>
      </c>
      <c r="F36" s="29">
        <v>6900</v>
      </c>
      <c r="G36" s="29">
        <v>900</v>
      </c>
      <c r="H36" s="29">
        <v>2300</v>
      </c>
      <c r="I36" s="28" t="s">
        <v>61</v>
      </c>
    </row>
    <row r="37" spans="1:9" ht="14.1" customHeight="1" x14ac:dyDescent="0.2">
      <c r="A37" s="3"/>
      <c r="B37" s="36"/>
      <c r="C37" s="37" t="s">
        <v>757</v>
      </c>
      <c r="D37" s="37"/>
      <c r="E37" s="28" t="s">
        <v>62</v>
      </c>
      <c r="F37" s="29">
        <v>651400</v>
      </c>
      <c r="G37" s="29">
        <v>549500</v>
      </c>
      <c r="H37" s="29">
        <v>561100</v>
      </c>
      <c r="I37" s="28" t="s">
        <v>62</v>
      </c>
    </row>
    <row r="38" spans="1:9" ht="14.1" customHeight="1" x14ac:dyDescent="0.2">
      <c r="A38" s="3"/>
      <c r="B38" s="36"/>
      <c r="C38" s="37" t="s">
        <v>895</v>
      </c>
      <c r="D38" s="41"/>
      <c r="E38" s="28" t="s">
        <v>64</v>
      </c>
      <c r="F38" s="29">
        <v>0</v>
      </c>
      <c r="G38" s="29">
        <v>0</v>
      </c>
      <c r="H38" s="29">
        <v>0</v>
      </c>
      <c r="I38" s="28" t="s">
        <v>64</v>
      </c>
    </row>
    <row r="39" spans="1:9" ht="14.1" customHeight="1" x14ac:dyDescent="0.2">
      <c r="A39" s="3"/>
      <c r="B39" s="36"/>
      <c r="C39" s="37" t="s">
        <v>1120</v>
      </c>
      <c r="D39" s="37"/>
      <c r="E39" s="28" t="s">
        <v>66</v>
      </c>
      <c r="F39" s="29">
        <v>7864000</v>
      </c>
      <c r="G39" s="29">
        <v>7464800</v>
      </c>
      <c r="H39" s="29">
        <v>7602100</v>
      </c>
      <c r="I39" s="28" t="s">
        <v>66</v>
      </c>
    </row>
    <row r="40" spans="1:9" ht="14.1" customHeight="1" x14ac:dyDescent="0.2">
      <c r="A40" s="3"/>
      <c r="B40" s="36"/>
      <c r="C40" s="37" t="s">
        <v>773</v>
      </c>
      <c r="D40" s="37"/>
      <c r="E40" s="28" t="s">
        <v>67</v>
      </c>
      <c r="F40" s="29">
        <v>0</v>
      </c>
      <c r="G40" s="29">
        <v>0</v>
      </c>
      <c r="H40" s="29">
        <v>0</v>
      </c>
      <c r="I40" s="28" t="s">
        <v>67</v>
      </c>
    </row>
    <row r="41" spans="1:9" ht="14.1" customHeight="1" x14ac:dyDescent="0.2">
      <c r="A41" s="3"/>
      <c r="B41" s="36"/>
      <c r="C41" s="37" t="s">
        <v>654</v>
      </c>
      <c r="D41" s="37"/>
      <c r="E41" s="28" t="s">
        <v>68</v>
      </c>
      <c r="F41" s="29">
        <v>713000</v>
      </c>
      <c r="G41" s="29">
        <v>640300</v>
      </c>
      <c r="H41" s="29">
        <v>653200</v>
      </c>
      <c r="I41" s="28" t="s">
        <v>68</v>
      </c>
    </row>
    <row r="42" spans="1:9" ht="14.1" customHeight="1" x14ac:dyDescent="0.2">
      <c r="A42" s="3"/>
      <c r="B42" s="37"/>
      <c r="C42" s="37" t="s">
        <v>1118</v>
      </c>
      <c r="D42" s="37"/>
      <c r="E42" s="28" t="s">
        <v>71</v>
      </c>
      <c r="F42" s="29">
        <v>713000</v>
      </c>
      <c r="G42" s="29">
        <v>640300</v>
      </c>
      <c r="H42" s="29">
        <v>653200</v>
      </c>
      <c r="I42" s="28" t="s">
        <v>71</v>
      </c>
    </row>
    <row r="43" spans="1:9" ht="14.1" customHeight="1" x14ac:dyDescent="0.2">
      <c r="A43" s="3"/>
      <c r="B43" s="35" t="s">
        <v>1122</v>
      </c>
      <c r="C43" s="51"/>
      <c r="D43" s="35"/>
      <c r="E43" s="16" t="s">
        <v>73</v>
      </c>
      <c r="F43" s="30">
        <v>8577000</v>
      </c>
      <c r="G43" s="30">
        <v>8105100</v>
      </c>
      <c r="H43" s="30">
        <v>8255300</v>
      </c>
      <c r="I43" s="16" t="s">
        <v>73</v>
      </c>
    </row>
  </sheetData>
  <mergeCells count="32"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36.85546875" customWidth="1"/>
    <col min="3" max="3" width="10.140625" customWidth="1"/>
    <col min="4" max="25" width="19" customWidth="1"/>
    <col min="26" max="26" width="8.28515625" customWidth="1"/>
  </cols>
  <sheetData>
    <row r="1" spans="1:26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1" customHeight="1" x14ac:dyDescent="0.2">
      <c r="A4" s="11"/>
      <c r="B4" s="15" t="s">
        <v>575</v>
      </c>
      <c r="C4" s="21" t="s">
        <v>96</v>
      </c>
      <c r="D4" s="46" t="str">
        <f>IF(C4&lt;&gt;"",VLOOKUP(C4,'@Entities7'!A2:B81,2,0),"")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1" customHeight="1" x14ac:dyDescent="0.2">
      <c r="A8" s="13"/>
      <c r="B8" s="13" t="s">
        <v>968</v>
      </c>
      <c r="C8" s="19" t="s">
        <v>111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57.95" customHeight="1" x14ac:dyDescent="0.2">
      <c r="A10" s="3"/>
      <c r="B10" s="52" t="s">
        <v>112</v>
      </c>
      <c r="C10" s="44"/>
      <c r="D10" s="44"/>
      <c r="E10" s="44"/>
      <c r="F10" s="44"/>
      <c r="G10" s="44"/>
      <c r="H10" s="44"/>
      <c r="I10" s="44"/>
      <c r="J10" s="4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1" customHeight="1" x14ac:dyDescent="0.2">
      <c r="A11" s="3"/>
      <c r="B11" s="18" t="s">
        <v>111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1" customHeight="1" x14ac:dyDescent="0.2">
      <c r="A12" s="3"/>
      <c r="B12" s="3"/>
      <c r="C12" s="3"/>
      <c r="D12" s="42" t="s">
        <v>1277</v>
      </c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 t="s">
        <v>1199</v>
      </c>
      <c r="P12" s="40"/>
      <c r="Q12" s="40"/>
      <c r="R12" s="40"/>
      <c r="S12" s="40"/>
      <c r="T12" s="40"/>
      <c r="U12" s="40"/>
      <c r="V12" s="40"/>
      <c r="W12" s="40"/>
      <c r="X12" s="40"/>
      <c r="Y12" s="42"/>
      <c r="Z12" s="3"/>
    </row>
    <row r="13" spans="1:26" ht="14.1" customHeight="1" x14ac:dyDescent="0.2">
      <c r="A13" s="3"/>
      <c r="B13" s="3"/>
      <c r="C13" s="3"/>
      <c r="D13" s="42" t="s">
        <v>651</v>
      </c>
      <c r="E13" s="42" t="s">
        <v>1276</v>
      </c>
      <c r="F13" s="42" t="s">
        <v>1196</v>
      </c>
      <c r="G13" s="40"/>
      <c r="H13" s="42"/>
      <c r="I13" s="42" t="s">
        <v>1021</v>
      </c>
      <c r="J13" s="42" t="s">
        <v>1209</v>
      </c>
      <c r="K13" s="42" t="s">
        <v>12</v>
      </c>
      <c r="L13" s="42" t="s">
        <v>1142</v>
      </c>
      <c r="M13" s="42" t="s">
        <v>773</v>
      </c>
      <c r="N13" s="42" t="s">
        <v>1023</v>
      </c>
      <c r="O13" s="42" t="s">
        <v>651</v>
      </c>
      <c r="P13" s="42" t="s">
        <v>1276</v>
      </c>
      <c r="Q13" s="42" t="s">
        <v>1196</v>
      </c>
      <c r="R13" s="40"/>
      <c r="S13" s="42"/>
      <c r="T13" s="42" t="s">
        <v>1021</v>
      </c>
      <c r="U13" s="42" t="s">
        <v>1209</v>
      </c>
      <c r="V13" s="42" t="s">
        <v>12</v>
      </c>
      <c r="W13" s="42" t="s">
        <v>1142</v>
      </c>
      <c r="X13" s="42" t="s">
        <v>773</v>
      </c>
      <c r="Y13" s="42" t="s">
        <v>1023</v>
      </c>
      <c r="Z13" s="3"/>
    </row>
    <row r="14" spans="1:26" ht="27.95" customHeight="1" x14ac:dyDescent="0.2">
      <c r="A14" s="3"/>
      <c r="B14" s="3"/>
      <c r="C14" s="3"/>
      <c r="D14" s="42"/>
      <c r="E14" s="42"/>
      <c r="F14" s="26" t="s">
        <v>976</v>
      </c>
      <c r="G14" s="26" t="s">
        <v>884</v>
      </c>
      <c r="H14" s="26" t="s">
        <v>537</v>
      </c>
      <c r="I14" s="42"/>
      <c r="J14" s="42"/>
      <c r="K14" s="42"/>
      <c r="L14" s="42"/>
      <c r="M14" s="42"/>
      <c r="N14" s="42"/>
      <c r="O14" s="42"/>
      <c r="P14" s="42"/>
      <c r="Q14" s="26" t="s">
        <v>976</v>
      </c>
      <c r="R14" s="26" t="s">
        <v>884</v>
      </c>
      <c r="S14" s="26" t="s">
        <v>537</v>
      </c>
      <c r="T14" s="42"/>
      <c r="U14" s="42"/>
      <c r="V14" s="42"/>
      <c r="W14" s="42"/>
      <c r="X14" s="42"/>
      <c r="Y14" s="42"/>
      <c r="Z14" s="3"/>
    </row>
    <row r="15" spans="1:26" ht="12.95" customHeight="1" x14ac:dyDescent="0.2">
      <c r="A15" s="3"/>
      <c r="B15" s="3"/>
      <c r="C15" s="3"/>
      <c r="D15" s="24" t="s">
        <v>26</v>
      </c>
      <c r="E15" s="24" t="s">
        <v>56</v>
      </c>
      <c r="F15" s="24" t="s">
        <v>75</v>
      </c>
      <c r="G15" s="24" t="s">
        <v>89</v>
      </c>
      <c r="H15" s="24" t="s">
        <v>97</v>
      </c>
      <c r="I15" s="24" t="s">
        <v>102</v>
      </c>
      <c r="J15" s="24" t="s">
        <v>204</v>
      </c>
      <c r="K15" s="24" t="s">
        <v>205</v>
      </c>
      <c r="L15" s="24" t="s">
        <v>233</v>
      </c>
      <c r="M15" s="24" t="s">
        <v>27</v>
      </c>
      <c r="N15" s="24" t="s">
        <v>34</v>
      </c>
      <c r="O15" s="24" t="s">
        <v>26</v>
      </c>
      <c r="P15" s="24" t="s">
        <v>56</v>
      </c>
      <c r="Q15" s="24" t="s">
        <v>75</v>
      </c>
      <c r="R15" s="24" t="s">
        <v>89</v>
      </c>
      <c r="S15" s="24" t="s">
        <v>97</v>
      </c>
      <c r="T15" s="24" t="s">
        <v>102</v>
      </c>
      <c r="U15" s="24" t="s">
        <v>204</v>
      </c>
      <c r="V15" s="24" t="s">
        <v>205</v>
      </c>
      <c r="W15" s="24" t="s">
        <v>233</v>
      </c>
      <c r="X15" s="24" t="s">
        <v>27</v>
      </c>
      <c r="Y15" s="24" t="s">
        <v>34</v>
      </c>
      <c r="Z15" s="3"/>
    </row>
    <row r="16" spans="1:26" ht="14.1" customHeight="1" x14ac:dyDescent="0.2">
      <c r="A16" s="3"/>
      <c r="B16" s="14" t="s">
        <v>824</v>
      </c>
      <c r="C16" s="24" t="s">
        <v>26</v>
      </c>
      <c r="D16" s="29">
        <v>14300</v>
      </c>
      <c r="E16" s="29">
        <v>9600</v>
      </c>
      <c r="F16" s="29">
        <v>2700</v>
      </c>
      <c r="G16" s="29">
        <v>700</v>
      </c>
      <c r="H16" s="29">
        <v>0</v>
      </c>
      <c r="I16" s="29">
        <v>27300</v>
      </c>
      <c r="J16" s="29">
        <v>-3200</v>
      </c>
      <c r="K16" s="29">
        <v>668500</v>
      </c>
      <c r="L16" s="29">
        <v>0</v>
      </c>
      <c r="M16" s="29">
        <v>0</v>
      </c>
      <c r="N16" s="29">
        <v>692600</v>
      </c>
      <c r="O16" s="29">
        <v>14300</v>
      </c>
      <c r="P16" s="29">
        <v>9600</v>
      </c>
      <c r="Q16" s="29">
        <v>2700</v>
      </c>
      <c r="R16" s="29">
        <v>700</v>
      </c>
      <c r="S16" s="29">
        <v>0</v>
      </c>
      <c r="T16" s="29">
        <v>27300</v>
      </c>
      <c r="U16" s="29">
        <v>400</v>
      </c>
      <c r="V16" s="29">
        <v>593200</v>
      </c>
      <c r="W16" s="29"/>
      <c r="X16" s="29">
        <v>0</v>
      </c>
      <c r="Y16" s="29">
        <v>620900</v>
      </c>
      <c r="Z16" s="24" t="s">
        <v>26</v>
      </c>
    </row>
    <row r="17" spans="1:26" ht="14.1" customHeight="1" x14ac:dyDescent="0.2">
      <c r="A17" s="3"/>
      <c r="B17" s="14" t="s">
        <v>1217</v>
      </c>
      <c r="C17" s="24" t="s">
        <v>56</v>
      </c>
      <c r="D17" s="62"/>
      <c r="E17" s="62"/>
      <c r="F17" s="62"/>
      <c r="G17" s="62"/>
      <c r="H17" s="62"/>
      <c r="I17" s="62"/>
      <c r="J17" s="62"/>
      <c r="K17" s="29">
        <v>22000</v>
      </c>
      <c r="L17" s="62"/>
      <c r="M17" s="29">
        <v>0</v>
      </c>
      <c r="N17" s="29">
        <v>22000</v>
      </c>
      <c r="O17" s="62"/>
      <c r="P17" s="62"/>
      <c r="Q17" s="62"/>
      <c r="R17" s="62"/>
      <c r="S17" s="62"/>
      <c r="T17" s="62"/>
      <c r="U17" s="62"/>
      <c r="V17" s="29">
        <v>19900</v>
      </c>
      <c r="W17" s="62"/>
      <c r="X17" s="29">
        <v>0</v>
      </c>
      <c r="Y17" s="29">
        <v>19900</v>
      </c>
      <c r="Z17" s="24" t="s">
        <v>56</v>
      </c>
    </row>
    <row r="18" spans="1:26" ht="14.1" customHeight="1" x14ac:dyDescent="0.2">
      <c r="A18" s="3"/>
      <c r="B18" s="14" t="s">
        <v>640</v>
      </c>
      <c r="C18" s="24" t="s">
        <v>75</v>
      </c>
      <c r="D18" s="62"/>
      <c r="E18" s="62"/>
      <c r="F18" s="62"/>
      <c r="G18" s="62"/>
      <c r="H18" s="62"/>
      <c r="I18" s="62"/>
      <c r="J18" s="62"/>
      <c r="K18" s="29">
        <v>0</v>
      </c>
      <c r="L18" s="62"/>
      <c r="M18" s="29">
        <v>0</v>
      </c>
      <c r="N18" s="29">
        <v>0</v>
      </c>
      <c r="O18" s="62"/>
      <c r="P18" s="62"/>
      <c r="Q18" s="62"/>
      <c r="R18" s="62"/>
      <c r="S18" s="62"/>
      <c r="T18" s="62"/>
      <c r="U18" s="62"/>
      <c r="V18" s="29">
        <v>0</v>
      </c>
      <c r="W18" s="62"/>
      <c r="X18" s="29">
        <v>0</v>
      </c>
      <c r="Y18" s="29">
        <v>0</v>
      </c>
      <c r="Z18" s="24" t="s">
        <v>75</v>
      </c>
    </row>
    <row r="19" spans="1:26" ht="14.1" customHeight="1" x14ac:dyDescent="0.2">
      <c r="A19" s="3"/>
      <c r="B19" s="14" t="s">
        <v>671</v>
      </c>
      <c r="C19" s="24" t="s">
        <v>89</v>
      </c>
      <c r="D19" s="62"/>
      <c r="E19" s="62"/>
      <c r="F19" s="62"/>
      <c r="G19" s="62"/>
      <c r="H19" s="29">
        <v>0</v>
      </c>
      <c r="I19" s="29">
        <v>0</v>
      </c>
      <c r="J19" s="62"/>
      <c r="K19" s="29">
        <v>0</v>
      </c>
      <c r="L19" s="62"/>
      <c r="M19" s="29">
        <v>0</v>
      </c>
      <c r="N19" s="29">
        <v>0</v>
      </c>
      <c r="O19" s="62"/>
      <c r="P19" s="62"/>
      <c r="Q19" s="62"/>
      <c r="R19" s="62"/>
      <c r="S19" s="29">
        <v>0</v>
      </c>
      <c r="T19" s="29">
        <v>0</v>
      </c>
      <c r="U19" s="62"/>
      <c r="V19" s="29">
        <v>0</v>
      </c>
      <c r="W19" s="62"/>
      <c r="X19" s="29">
        <v>0</v>
      </c>
      <c r="Y19" s="29">
        <v>0</v>
      </c>
      <c r="Z19" s="24" t="s">
        <v>89</v>
      </c>
    </row>
    <row r="20" spans="1:26" ht="14.1" customHeight="1" x14ac:dyDescent="0.2">
      <c r="A20" s="3"/>
      <c r="B20" s="14" t="s">
        <v>747</v>
      </c>
      <c r="C20" s="24" t="s">
        <v>97</v>
      </c>
      <c r="D20" s="29">
        <v>0</v>
      </c>
      <c r="E20" s="29">
        <v>0</v>
      </c>
      <c r="F20" s="29">
        <v>0</v>
      </c>
      <c r="G20" s="29">
        <v>0</v>
      </c>
      <c r="H20" s="62"/>
      <c r="I20" s="29">
        <v>0</v>
      </c>
      <c r="J20" s="62"/>
      <c r="K20" s="62"/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62"/>
      <c r="T20" s="29">
        <v>0</v>
      </c>
      <c r="U20" s="62"/>
      <c r="V20" s="62"/>
      <c r="W20" s="29">
        <v>0</v>
      </c>
      <c r="X20" s="29">
        <v>0</v>
      </c>
      <c r="Y20" s="29">
        <v>0</v>
      </c>
      <c r="Z20" s="24" t="s">
        <v>97</v>
      </c>
    </row>
    <row r="21" spans="1:26" ht="14.1" customHeight="1" x14ac:dyDescent="0.2">
      <c r="A21" s="3"/>
      <c r="B21" s="14" t="s">
        <v>789</v>
      </c>
      <c r="C21" s="24" t="s">
        <v>102</v>
      </c>
      <c r="D21" s="29">
        <v>0</v>
      </c>
      <c r="E21" s="29">
        <v>0</v>
      </c>
      <c r="F21" s="29">
        <v>0</v>
      </c>
      <c r="G21" s="62"/>
      <c r="H21" s="62"/>
      <c r="I21" s="29">
        <v>0</v>
      </c>
      <c r="J21" s="62"/>
      <c r="K21" s="29">
        <v>0</v>
      </c>
      <c r="L21" s="62"/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62"/>
      <c r="S21" s="62"/>
      <c r="T21" s="29">
        <v>0</v>
      </c>
      <c r="U21" s="62"/>
      <c r="V21" s="29">
        <v>0</v>
      </c>
      <c r="W21" s="62"/>
      <c r="X21" s="29">
        <v>0</v>
      </c>
      <c r="Y21" s="29">
        <v>0</v>
      </c>
      <c r="Z21" s="24" t="s">
        <v>102</v>
      </c>
    </row>
    <row r="22" spans="1:26" ht="14.1" customHeight="1" x14ac:dyDescent="0.2">
      <c r="A22" s="3"/>
      <c r="B22" s="14" t="s">
        <v>692</v>
      </c>
      <c r="C22" s="24" t="s">
        <v>204</v>
      </c>
      <c r="D22" s="29">
        <v>0</v>
      </c>
      <c r="E22" s="62"/>
      <c r="F22" s="62"/>
      <c r="G22" s="62"/>
      <c r="H22" s="62"/>
      <c r="I22" s="29">
        <v>0</v>
      </c>
      <c r="J22" s="62"/>
      <c r="K22" s="62"/>
      <c r="L22" s="29">
        <v>0</v>
      </c>
      <c r="M22" s="29">
        <v>0</v>
      </c>
      <c r="N22" s="29">
        <v>0</v>
      </c>
      <c r="O22" s="29">
        <v>0</v>
      </c>
      <c r="P22" s="62"/>
      <c r="Q22" s="62"/>
      <c r="R22" s="62"/>
      <c r="S22" s="62"/>
      <c r="T22" s="29">
        <v>0</v>
      </c>
      <c r="U22" s="62"/>
      <c r="V22" s="62"/>
      <c r="W22" s="29"/>
      <c r="X22" s="29">
        <v>0</v>
      </c>
      <c r="Y22" s="29">
        <v>0</v>
      </c>
      <c r="Z22" s="24" t="s">
        <v>204</v>
      </c>
    </row>
    <row r="23" spans="1:26" ht="14.1" customHeight="1" x14ac:dyDescent="0.2">
      <c r="A23" s="3"/>
      <c r="B23" s="14" t="s">
        <v>669</v>
      </c>
      <c r="C23" s="24" t="s">
        <v>205</v>
      </c>
      <c r="D23" s="62"/>
      <c r="E23" s="62"/>
      <c r="F23" s="62"/>
      <c r="G23" s="29">
        <v>0</v>
      </c>
      <c r="H23" s="62"/>
      <c r="I23" s="29">
        <v>0</v>
      </c>
      <c r="J23" s="62"/>
      <c r="K23" s="62"/>
      <c r="L23" s="62"/>
      <c r="M23" s="29">
        <v>0</v>
      </c>
      <c r="N23" s="29">
        <v>0</v>
      </c>
      <c r="O23" s="62"/>
      <c r="P23" s="62"/>
      <c r="Q23" s="62"/>
      <c r="R23" s="29">
        <v>0</v>
      </c>
      <c r="S23" s="62"/>
      <c r="T23" s="29">
        <v>0</v>
      </c>
      <c r="U23" s="62"/>
      <c r="V23" s="62"/>
      <c r="W23" s="62"/>
      <c r="X23" s="29">
        <v>0</v>
      </c>
      <c r="Y23" s="29">
        <v>0</v>
      </c>
      <c r="Z23" s="24" t="s">
        <v>205</v>
      </c>
    </row>
    <row r="24" spans="1:26" ht="14.1" customHeight="1" x14ac:dyDescent="0.2">
      <c r="A24" s="3"/>
      <c r="B24" s="14" t="s">
        <v>672</v>
      </c>
      <c r="C24" s="24" t="s">
        <v>233</v>
      </c>
      <c r="D24" s="62"/>
      <c r="E24" s="62"/>
      <c r="F24" s="62"/>
      <c r="G24" s="62"/>
      <c r="H24" s="29">
        <v>0</v>
      </c>
      <c r="I24" s="29">
        <v>0</v>
      </c>
      <c r="J24" s="62"/>
      <c r="K24" s="62"/>
      <c r="L24" s="62"/>
      <c r="M24" s="29">
        <v>0</v>
      </c>
      <c r="N24" s="29">
        <v>0</v>
      </c>
      <c r="O24" s="62"/>
      <c r="P24" s="62"/>
      <c r="Q24" s="62"/>
      <c r="R24" s="62"/>
      <c r="S24" s="29">
        <v>0</v>
      </c>
      <c r="T24" s="29">
        <v>0</v>
      </c>
      <c r="U24" s="62"/>
      <c r="V24" s="62"/>
      <c r="W24" s="62"/>
      <c r="X24" s="29">
        <v>0</v>
      </c>
      <c r="Y24" s="29">
        <v>0</v>
      </c>
      <c r="Z24" s="24" t="s">
        <v>233</v>
      </c>
    </row>
    <row r="25" spans="1:26" ht="14.1" customHeight="1" x14ac:dyDescent="0.2">
      <c r="A25" s="3"/>
      <c r="B25" s="14" t="s">
        <v>1204</v>
      </c>
      <c r="C25" s="24" t="s">
        <v>27</v>
      </c>
      <c r="D25" s="62"/>
      <c r="E25" s="62"/>
      <c r="F25" s="62"/>
      <c r="G25" s="62"/>
      <c r="H25" s="62"/>
      <c r="I25" s="62"/>
      <c r="J25" s="29">
        <v>-1600</v>
      </c>
      <c r="K25" s="62"/>
      <c r="L25" s="62"/>
      <c r="M25" s="29">
        <v>0</v>
      </c>
      <c r="N25" s="29">
        <v>-1600</v>
      </c>
      <c r="O25" s="62"/>
      <c r="P25" s="62"/>
      <c r="Q25" s="62"/>
      <c r="R25" s="62"/>
      <c r="S25" s="62"/>
      <c r="T25" s="62"/>
      <c r="U25" s="29">
        <v>-500</v>
      </c>
      <c r="V25" s="62"/>
      <c r="W25" s="62"/>
      <c r="X25" s="29">
        <v>0</v>
      </c>
      <c r="Y25" s="29">
        <v>-500</v>
      </c>
      <c r="Z25" s="24" t="s">
        <v>27</v>
      </c>
    </row>
    <row r="26" spans="1:26" ht="14.1" customHeight="1" x14ac:dyDescent="0.2">
      <c r="A26" s="3"/>
      <c r="B26" s="14" t="s">
        <v>743</v>
      </c>
      <c r="C26" s="24" t="s">
        <v>34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4" t="s">
        <v>34</v>
      </c>
    </row>
    <row r="27" spans="1:26" ht="14.1" customHeight="1" x14ac:dyDescent="0.2">
      <c r="A27" s="3"/>
      <c r="B27" s="10" t="s">
        <v>823</v>
      </c>
      <c r="C27" s="25" t="s">
        <v>38</v>
      </c>
      <c r="D27" s="30">
        <v>14300</v>
      </c>
      <c r="E27" s="30">
        <v>9600</v>
      </c>
      <c r="F27" s="30">
        <v>2700</v>
      </c>
      <c r="G27" s="30">
        <v>700</v>
      </c>
      <c r="H27" s="30">
        <v>0</v>
      </c>
      <c r="I27" s="30">
        <v>27300</v>
      </c>
      <c r="J27" s="30">
        <v>-4800</v>
      </c>
      <c r="K27" s="30">
        <v>690500</v>
      </c>
      <c r="L27" s="30">
        <v>0</v>
      </c>
      <c r="M27" s="30">
        <v>0</v>
      </c>
      <c r="N27" s="30">
        <v>713000</v>
      </c>
      <c r="O27" s="30">
        <v>14300</v>
      </c>
      <c r="P27" s="30">
        <v>9600</v>
      </c>
      <c r="Q27" s="30">
        <v>2700</v>
      </c>
      <c r="R27" s="30">
        <v>700</v>
      </c>
      <c r="S27" s="30">
        <v>0</v>
      </c>
      <c r="T27" s="30">
        <v>27300</v>
      </c>
      <c r="U27" s="30">
        <v>-100</v>
      </c>
      <c r="V27" s="30">
        <v>613100</v>
      </c>
      <c r="W27" s="30">
        <v>0</v>
      </c>
      <c r="X27" s="30">
        <v>0</v>
      </c>
      <c r="Y27" s="30">
        <v>640300</v>
      </c>
      <c r="Z27" s="25" t="s">
        <v>38</v>
      </c>
    </row>
  </sheetData>
  <mergeCells count="24">
    <mergeCell ref="T13:T14"/>
    <mergeCell ref="U13:U14"/>
    <mergeCell ref="V13:V14"/>
    <mergeCell ref="A1:C1"/>
    <mergeCell ref="A2:C2"/>
    <mergeCell ref="D4:E4"/>
    <mergeCell ref="B10:J10"/>
    <mergeCell ref="D12:N12"/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4.1" customHeight="1" x14ac:dyDescent="0.2">
      <c r="A4" s="11"/>
      <c r="B4" s="15" t="s">
        <v>575</v>
      </c>
      <c r="C4" s="21" t="s">
        <v>96</v>
      </c>
      <c r="D4" s="46" t="str">
        <f>IF(C4&lt;&gt;"",VLOOKUP(C4,'@Entities8'!A2:B81,2,0),"")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4.1" customHeight="1" x14ac:dyDescent="0.2">
      <c r="A8" s="13"/>
      <c r="B8" s="13" t="s">
        <v>968</v>
      </c>
      <c r="C8" s="19" t="s">
        <v>113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50.1" customHeight="1" x14ac:dyDescent="0.2">
      <c r="A10" s="3"/>
      <c r="B10" s="52" t="s">
        <v>114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4.1" customHeight="1" x14ac:dyDescent="0.2">
      <c r="A11" s="3"/>
      <c r="B11" s="1" t="s">
        <v>113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4.1" customHeight="1" x14ac:dyDescent="0.2">
      <c r="A12" s="3"/>
      <c r="B12" s="3"/>
      <c r="C12" s="3"/>
      <c r="D12" s="42" t="s">
        <v>977</v>
      </c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 t="s">
        <v>978</v>
      </c>
      <c r="P12" s="40"/>
      <c r="Q12" s="40"/>
      <c r="R12" s="40"/>
      <c r="S12" s="40"/>
      <c r="T12" s="40"/>
      <c r="U12" s="40"/>
      <c r="V12" s="40"/>
      <c r="W12" s="40"/>
      <c r="X12" s="40"/>
      <c r="Y12" s="42"/>
      <c r="Z12" s="42" t="s">
        <v>1268</v>
      </c>
      <c r="AA12" s="40"/>
      <c r="AB12" s="40"/>
      <c r="AC12" s="40"/>
      <c r="AD12" s="40"/>
      <c r="AE12" s="40"/>
      <c r="AF12" s="40"/>
      <c r="AG12" s="40"/>
      <c r="AH12" s="40"/>
      <c r="AI12" s="40"/>
      <c r="AJ12" s="42"/>
      <c r="AK12" s="3"/>
    </row>
    <row r="13" spans="1:37" ht="14.1" customHeight="1" x14ac:dyDescent="0.2">
      <c r="A13" s="3"/>
      <c r="B13" s="3"/>
      <c r="C13" s="3"/>
      <c r="D13" s="42" t="s">
        <v>651</v>
      </c>
      <c r="E13" s="42" t="s">
        <v>1275</v>
      </c>
      <c r="F13" s="42" t="s">
        <v>1198</v>
      </c>
      <c r="G13" s="40"/>
      <c r="H13" s="42"/>
      <c r="I13" s="42" t="s">
        <v>1021</v>
      </c>
      <c r="J13" s="42" t="s">
        <v>1209</v>
      </c>
      <c r="K13" s="42" t="s">
        <v>12</v>
      </c>
      <c r="L13" s="42" t="s">
        <v>1142</v>
      </c>
      <c r="M13" s="42" t="s">
        <v>773</v>
      </c>
      <c r="N13" s="42" t="s">
        <v>1023</v>
      </c>
      <c r="O13" s="42" t="s">
        <v>651</v>
      </c>
      <c r="P13" s="42" t="s">
        <v>1275</v>
      </c>
      <c r="Q13" s="42" t="s">
        <v>1198</v>
      </c>
      <c r="R13" s="40"/>
      <c r="S13" s="42"/>
      <c r="T13" s="42" t="s">
        <v>1021</v>
      </c>
      <c r="U13" s="42" t="s">
        <v>1209</v>
      </c>
      <c r="V13" s="42" t="s">
        <v>12</v>
      </c>
      <c r="W13" s="42" t="s">
        <v>1142</v>
      </c>
      <c r="X13" s="42" t="s">
        <v>773</v>
      </c>
      <c r="Y13" s="42" t="s">
        <v>1023</v>
      </c>
      <c r="Z13" s="42" t="s">
        <v>651</v>
      </c>
      <c r="AA13" s="42" t="s">
        <v>1275</v>
      </c>
      <c r="AB13" s="42" t="s">
        <v>1198</v>
      </c>
      <c r="AC13" s="40"/>
      <c r="AD13" s="42"/>
      <c r="AE13" s="42" t="s">
        <v>1021</v>
      </c>
      <c r="AF13" s="42" t="s">
        <v>1209</v>
      </c>
      <c r="AG13" s="42" t="s">
        <v>12</v>
      </c>
      <c r="AH13" s="42" t="s">
        <v>1142</v>
      </c>
      <c r="AI13" s="42" t="s">
        <v>773</v>
      </c>
      <c r="AJ13" s="42" t="s">
        <v>1023</v>
      </c>
      <c r="AK13" s="3"/>
    </row>
    <row r="14" spans="1:37" ht="27.95" customHeight="1" x14ac:dyDescent="0.2">
      <c r="A14" s="3"/>
      <c r="B14" s="3"/>
      <c r="C14" s="3"/>
      <c r="D14" s="42"/>
      <c r="E14" s="42"/>
      <c r="F14" s="26" t="s">
        <v>976</v>
      </c>
      <c r="G14" s="26" t="s">
        <v>884</v>
      </c>
      <c r="H14" s="26" t="s">
        <v>537</v>
      </c>
      <c r="I14" s="42"/>
      <c r="J14" s="42"/>
      <c r="K14" s="42"/>
      <c r="L14" s="42"/>
      <c r="M14" s="42"/>
      <c r="N14" s="42"/>
      <c r="O14" s="42"/>
      <c r="P14" s="42"/>
      <c r="Q14" s="26" t="s">
        <v>976</v>
      </c>
      <c r="R14" s="26" t="s">
        <v>884</v>
      </c>
      <c r="S14" s="26" t="s">
        <v>537</v>
      </c>
      <c r="T14" s="42"/>
      <c r="U14" s="42"/>
      <c r="V14" s="42"/>
      <c r="W14" s="42"/>
      <c r="X14" s="42"/>
      <c r="Y14" s="42"/>
      <c r="Z14" s="42"/>
      <c r="AA14" s="42"/>
      <c r="AB14" s="26" t="s">
        <v>976</v>
      </c>
      <c r="AC14" s="26" t="s">
        <v>884</v>
      </c>
      <c r="AD14" s="26" t="s">
        <v>537</v>
      </c>
      <c r="AE14" s="42"/>
      <c r="AF14" s="42"/>
      <c r="AG14" s="42"/>
      <c r="AH14" s="42"/>
      <c r="AI14" s="42"/>
      <c r="AJ14" s="42"/>
      <c r="AK14" s="3"/>
    </row>
    <row r="15" spans="1:37" ht="12.95" customHeight="1" x14ac:dyDescent="0.2">
      <c r="A15" s="3"/>
      <c r="B15" s="3"/>
      <c r="C15" s="3"/>
      <c r="D15" s="28" t="s">
        <v>26</v>
      </c>
      <c r="E15" s="28" t="s">
        <v>56</v>
      </c>
      <c r="F15" s="28" t="s">
        <v>75</v>
      </c>
      <c r="G15" s="28" t="s">
        <v>89</v>
      </c>
      <c r="H15" s="28" t="s">
        <v>97</v>
      </c>
      <c r="I15" s="28" t="s">
        <v>102</v>
      </c>
      <c r="J15" s="28" t="s">
        <v>204</v>
      </c>
      <c r="K15" s="28" t="s">
        <v>205</v>
      </c>
      <c r="L15" s="28" t="s">
        <v>233</v>
      </c>
      <c r="M15" s="28" t="s">
        <v>27</v>
      </c>
      <c r="N15" s="28" t="s">
        <v>34</v>
      </c>
      <c r="O15" s="28" t="s">
        <v>26</v>
      </c>
      <c r="P15" s="28" t="s">
        <v>56</v>
      </c>
      <c r="Q15" s="28" t="s">
        <v>75</v>
      </c>
      <c r="R15" s="28" t="s">
        <v>89</v>
      </c>
      <c r="S15" s="28" t="s">
        <v>97</v>
      </c>
      <c r="T15" s="28" t="s">
        <v>102</v>
      </c>
      <c r="U15" s="28" t="s">
        <v>204</v>
      </c>
      <c r="V15" s="28" t="s">
        <v>205</v>
      </c>
      <c r="W15" s="28" t="s">
        <v>233</v>
      </c>
      <c r="X15" s="28" t="s">
        <v>27</v>
      </c>
      <c r="Y15" s="28" t="s">
        <v>34</v>
      </c>
      <c r="Z15" s="28" t="s">
        <v>26</v>
      </c>
      <c r="AA15" s="28" t="s">
        <v>56</v>
      </c>
      <c r="AB15" s="28" t="s">
        <v>75</v>
      </c>
      <c r="AC15" s="28" t="s">
        <v>89</v>
      </c>
      <c r="AD15" s="28" t="s">
        <v>97</v>
      </c>
      <c r="AE15" s="28" t="s">
        <v>102</v>
      </c>
      <c r="AF15" s="28" t="s">
        <v>204</v>
      </c>
      <c r="AG15" s="28" t="s">
        <v>205</v>
      </c>
      <c r="AH15" s="28" t="s">
        <v>233</v>
      </c>
      <c r="AI15" s="28" t="s">
        <v>27</v>
      </c>
      <c r="AJ15" s="28" t="s">
        <v>34</v>
      </c>
      <c r="AK15" s="3"/>
    </row>
    <row r="16" spans="1:37" ht="14.1" customHeight="1" x14ac:dyDescent="0.2">
      <c r="A16" s="3"/>
      <c r="B16" s="14" t="s">
        <v>824</v>
      </c>
      <c r="C16" s="28" t="s">
        <v>26</v>
      </c>
      <c r="D16" s="29">
        <v>14300</v>
      </c>
      <c r="E16" s="29">
        <v>9600</v>
      </c>
      <c r="F16" s="29">
        <v>2700</v>
      </c>
      <c r="G16" s="29">
        <v>700</v>
      </c>
      <c r="H16" s="29">
        <v>0</v>
      </c>
      <c r="I16" s="29">
        <v>27300</v>
      </c>
      <c r="J16" s="29">
        <v>-5400</v>
      </c>
      <c r="K16" s="29">
        <v>631300</v>
      </c>
      <c r="L16" s="29">
        <v>0</v>
      </c>
      <c r="M16" s="29">
        <v>0</v>
      </c>
      <c r="N16" s="29">
        <v>653200</v>
      </c>
      <c r="O16" s="29">
        <v>14300</v>
      </c>
      <c r="P16" s="29">
        <v>9600</v>
      </c>
      <c r="Q16" s="29">
        <v>2700</v>
      </c>
      <c r="R16" s="29">
        <v>700</v>
      </c>
      <c r="S16" s="29">
        <v>0</v>
      </c>
      <c r="T16" s="29">
        <v>27300</v>
      </c>
      <c r="U16" s="29">
        <v>2200</v>
      </c>
      <c r="V16" s="29">
        <v>562400</v>
      </c>
      <c r="W16" s="29">
        <v>0</v>
      </c>
      <c r="X16" s="29">
        <v>0</v>
      </c>
      <c r="Y16" s="29">
        <v>591900</v>
      </c>
      <c r="Z16" s="29">
        <v>14300</v>
      </c>
      <c r="AA16" s="29">
        <v>9600</v>
      </c>
      <c r="AB16" s="29">
        <v>2700</v>
      </c>
      <c r="AC16" s="29">
        <v>700</v>
      </c>
      <c r="AD16" s="29">
        <v>0</v>
      </c>
      <c r="AE16" s="29">
        <v>27300</v>
      </c>
      <c r="AF16" s="29">
        <v>2200</v>
      </c>
      <c r="AG16" s="29">
        <v>562400</v>
      </c>
      <c r="AH16" s="29">
        <v>0</v>
      </c>
      <c r="AI16" s="29">
        <v>0</v>
      </c>
      <c r="AJ16" s="29">
        <v>591900</v>
      </c>
      <c r="AK16" s="28" t="s">
        <v>26</v>
      </c>
    </row>
    <row r="17" spans="1:37" ht="14.1" customHeight="1" x14ac:dyDescent="0.2">
      <c r="A17" s="3"/>
      <c r="B17" s="14" t="s">
        <v>1217</v>
      </c>
      <c r="C17" s="28" t="s">
        <v>56</v>
      </c>
      <c r="D17" s="62"/>
      <c r="E17" s="62"/>
      <c r="F17" s="62"/>
      <c r="G17" s="62"/>
      <c r="H17" s="62"/>
      <c r="I17" s="62"/>
      <c r="J17" s="62"/>
      <c r="K17" s="29">
        <v>59200</v>
      </c>
      <c r="L17" s="62"/>
      <c r="M17" s="29">
        <v>0</v>
      </c>
      <c r="N17" s="29">
        <v>59200</v>
      </c>
      <c r="O17" s="62"/>
      <c r="P17" s="62"/>
      <c r="Q17" s="62"/>
      <c r="R17" s="62"/>
      <c r="S17" s="62"/>
      <c r="T17" s="62"/>
      <c r="U17" s="62"/>
      <c r="V17" s="29">
        <v>50700</v>
      </c>
      <c r="W17" s="62"/>
      <c r="X17" s="29">
        <v>0</v>
      </c>
      <c r="Y17" s="29">
        <v>50700</v>
      </c>
      <c r="Z17" s="62"/>
      <c r="AA17" s="62"/>
      <c r="AB17" s="62"/>
      <c r="AC17" s="62"/>
      <c r="AD17" s="62"/>
      <c r="AE17" s="62"/>
      <c r="AF17" s="62"/>
      <c r="AG17" s="29">
        <v>68900</v>
      </c>
      <c r="AH17" s="62"/>
      <c r="AI17" s="29">
        <v>0</v>
      </c>
      <c r="AJ17" s="29">
        <v>68900</v>
      </c>
      <c r="AK17" s="28" t="s">
        <v>56</v>
      </c>
    </row>
    <row r="18" spans="1:37" ht="14.1" customHeight="1" x14ac:dyDescent="0.2">
      <c r="A18" s="3"/>
      <c r="B18" s="14" t="s">
        <v>640</v>
      </c>
      <c r="C18" s="28" t="s">
        <v>75</v>
      </c>
      <c r="D18" s="62"/>
      <c r="E18" s="62"/>
      <c r="F18" s="62"/>
      <c r="G18" s="62"/>
      <c r="H18" s="62"/>
      <c r="I18" s="62"/>
      <c r="J18" s="62"/>
      <c r="K18" s="29">
        <v>0</v>
      </c>
      <c r="L18" s="62"/>
      <c r="M18" s="29">
        <v>0</v>
      </c>
      <c r="N18" s="29">
        <v>0</v>
      </c>
      <c r="O18" s="62"/>
      <c r="P18" s="62"/>
      <c r="Q18" s="62"/>
      <c r="R18" s="62"/>
      <c r="S18" s="62"/>
      <c r="T18" s="62"/>
      <c r="U18" s="62"/>
      <c r="V18" s="29"/>
      <c r="W18" s="62"/>
      <c r="X18" s="29">
        <v>0</v>
      </c>
      <c r="Y18" s="29">
        <v>0</v>
      </c>
      <c r="Z18" s="62"/>
      <c r="AA18" s="62"/>
      <c r="AB18" s="62"/>
      <c r="AC18" s="62"/>
      <c r="AD18" s="62"/>
      <c r="AE18" s="62"/>
      <c r="AF18" s="62"/>
      <c r="AG18" s="29">
        <v>0</v>
      </c>
      <c r="AH18" s="62"/>
      <c r="AI18" s="29">
        <v>0</v>
      </c>
      <c r="AJ18" s="29">
        <v>0</v>
      </c>
      <c r="AK18" s="28" t="s">
        <v>75</v>
      </c>
    </row>
    <row r="19" spans="1:37" ht="14.1" customHeight="1" x14ac:dyDescent="0.2">
      <c r="A19" s="3"/>
      <c r="B19" s="14" t="s">
        <v>671</v>
      </c>
      <c r="C19" s="28" t="s">
        <v>89</v>
      </c>
      <c r="D19" s="62"/>
      <c r="E19" s="62"/>
      <c r="F19" s="62"/>
      <c r="G19" s="62"/>
      <c r="H19" s="29">
        <v>0</v>
      </c>
      <c r="I19" s="29">
        <v>0</v>
      </c>
      <c r="J19" s="62"/>
      <c r="K19" s="29">
        <v>0</v>
      </c>
      <c r="L19" s="62"/>
      <c r="M19" s="29">
        <v>0</v>
      </c>
      <c r="N19" s="29">
        <v>0</v>
      </c>
      <c r="O19" s="62"/>
      <c r="P19" s="62"/>
      <c r="Q19" s="62"/>
      <c r="R19" s="62"/>
      <c r="S19" s="29">
        <v>0</v>
      </c>
      <c r="T19" s="29">
        <v>0</v>
      </c>
      <c r="U19" s="62"/>
      <c r="V19" s="29">
        <v>0</v>
      </c>
      <c r="W19" s="62"/>
      <c r="X19" s="29">
        <v>0</v>
      </c>
      <c r="Y19" s="29">
        <v>0</v>
      </c>
      <c r="Z19" s="62"/>
      <c r="AA19" s="62"/>
      <c r="AB19" s="62"/>
      <c r="AC19" s="62"/>
      <c r="AD19" s="29"/>
      <c r="AE19" s="29">
        <v>0</v>
      </c>
      <c r="AF19" s="62"/>
      <c r="AG19" s="29">
        <v>0</v>
      </c>
      <c r="AH19" s="62"/>
      <c r="AI19" s="29">
        <v>0</v>
      </c>
      <c r="AJ19" s="29">
        <v>0</v>
      </c>
      <c r="AK19" s="28" t="s">
        <v>89</v>
      </c>
    </row>
    <row r="20" spans="1:37" ht="14.1" customHeight="1" x14ac:dyDescent="0.2">
      <c r="A20" s="3"/>
      <c r="B20" s="14" t="s">
        <v>747</v>
      </c>
      <c r="C20" s="28" t="s">
        <v>97</v>
      </c>
      <c r="D20" s="29">
        <v>0</v>
      </c>
      <c r="E20" s="29">
        <v>0</v>
      </c>
      <c r="F20" s="29">
        <v>0</v>
      </c>
      <c r="G20" s="29">
        <v>0</v>
      </c>
      <c r="H20" s="62"/>
      <c r="I20" s="29">
        <v>0</v>
      </c>
      <c r="J20" s="62"/>
      <c r="K20" s="62"/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62"/>
      <c r="T20" s="29">
        <v>0</v>
      </c>
      <c r="U20" s="62"/>
      <c r="V20" s="62"/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62"/>
      <c r="AE20" s="29">
        <v>0</v>
      </c>
      <c r="AF20" s="62"/>
      <c r="AG20" s="62"/>
      <c r="AH20" s="29">
        <v>0</v>
      </c>
      <c r="AI20" s="29">
        <v>0</v>
      </c>
      <c r="AJ20" s="29">
        <v>0</v>
      </c>
      <c r="AK20" s="28" t="s">
        <v>97</v>
      </c>
    </row>
    <row r="21" spans="1:37" ht="14.1" customHeight="1" x14ac:dyDescent="0.2">
      <c r="A21" s="3"/>
      <c r="B21" s="14" t="s">
        <v>789</v>
      </c>
      <c r="C21" s="28" t="s">
        <v>102</v>
      </c>
      <c r="D21" s="29">
        <v>0</v>
      </c>
      <c r="E21" s="29">
        <v>0</v>
      </c>
      <c r="F21" s="29">
        <v>0</v>
      </c>
      <c r="G21" s="62"/>
      <c r="H21" s="62"/>
      <c r="I21" s="29">
        <v>0</v>
      </c>
      <c r="J21" s="62"/>
      <c r="K21" s="29">
        <v>0</v>
      </c>
      <c r="L21" s="62"/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62"/>
      <c r="S21" s="62"/>
      <c r="T21" s="29">
        <v>0</v>
      </c>
      <c r="U21" s="62"/>
      <c r="V21" s="29">
        <v>0</v>
      </c>
      <c r="W21" s="62"/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62"/>
      <c r="AD21" s="62"/>
      <c r="AE21" s="29">
        <v>0</v>
      </c>
      <c r="AF21" s="62"/>
      <c r="AG21" s="29">
        <v>0</v>
      </c>
      <c r="AH21" s="62"/>
      <c r="AI21" s="29">
        <v>0</v>
      </c>
      <c r="AJ21" s="29">
        <v>0</v>
      </c>
      <c r="AK21" s="28" t="s">
        <v>102</v>
      </c>
    </row>
    <row r="22" spans="1:37" ht="14.1" customHeight="1" x14ac:dyDescent="0.2">
      <c r="A22" s="3"/>
      <c r="B22" s="14" t="s">
        <v>692</v>
      </c>
      <c r="C22" s="28" t="s">
        <v>204</v>
      </c>
      <c r="D22" s="29">
        <v>0</v>
      </c>
      <c r="E22" s="62"/>
      <c r="F22" s="62"/>
      <c r="G22" s="62"/>
      <c r="H22" s="62"/>
      <c r="I22" s="29">
        <v>0</v>
      </c>
      <c r="J22" s="62"/>
      <c r="K22" s="62"/>
      <c r="L22" s="29">
        <v>0</v>
      </c>
      <c r="M22" s="29">
        <v>0</v>
      </c>
      <c r="N22" s="29">
        <v>0</v>
      </c>
      <c r="O22" s="29">
        <v>0</v>
      </c>
      <c r="P22" s="62"/>
      <c r="Q22" s="62"/>
      <c r="R22" s="62"/>
      <c r="S22" s="62"/>
      <c r="T22" s="29">
        <v>0</v>
      </c>
      <c r="U22" s="62"/>
      <c r="V22" s="62"/>
      <c r="W22" s="29">
        <v>0</v>
      </c>
      <c r="X22" s="29">
        <v>0</v>
      </c>
      <c r="Y22" s="29">
        <v>0</v>
      </c>
      <c r="Z22" s="29">
        <v>0</v>
      </c>
      <c r="AA22" s="62"/>
      <c r="AB22" s="62"/>
      <c r="AC22" s="62"/>
      <c r="AD22" s="62"/>
      <c r="AE22" s="29">
        <v>0</v>
      </c>
      <c r="AF22" s="62"/>
      <c r="AG22" s="62"/>
      <c r="AH22" s="29">
        <v>0</v>
      </c>
      <c r="AI22" s="29">
        <v>0</v>
      </c>
      <c r="AJ22" s="29">
        <v>0</v>
      </c>
      <c r="AK22" s="28" t="s">
        <v>204</v>
      </c>
    </row>
    <row r="23" spans="1:37" ht="14.1" customHeight="1" x14ac:dyDescent="0.2">
      <c r="A23" s="3"/>
      <c r="B23" s="14" t="s">
        <v>669</v>
      </c>
      <c r="C23" s="28" t="s">
        <v>205</v>
      </c>
      <c r="D23" s="62"/>
      <c r="E23" s="62"/>
      <c r="F23" s="62"/>
      <c r="G23" s="29">
        <v>0</v>
      </c>
      <c r="H23" s="62"/>
      <c r="I23" s="29">
        <v>0</v>
      </c>
      <c r="J23" s="62"/>
      <c r="K23" s="62"/>
      <c r="L23" s="62"/>
      <c r="M23" s="29">
        <v>0</v>
      </c>
      <c r="N23" s="29">
        <v>0</v>
      </c>
      <c r="O23" s="62"/>
      <c r="P23" s="62"/>
      <c r="Q23" s="62"/>
      <c r="R23" s="29">
        <v>0</v>
      </c>
      <c r="S23" s="62"/>
      <c r="T23" s="29">
        <v>0</v>
      </c>
      <c r="U23" s="62"/>
      <c r="V23" s="62"/>
      <c r="W23" s="62"/>
      <c r="X23" s="29">
        <v>0</v>
      </c>
      <c r="Y23" s="29">
        <v>0</v>
      </c>
      <c r="Z23" s="62"/>
      <c r="AA23" s="62"/>
      <c r="AB23" s="62"/>
      <c r="AC23" s="29"/>
      <c r="AD23" s="62"/>
      <c r="AE23" s="29">
        <v>0</v>
      </c>
      <c r="AF23" s="62"/>
      <c r="AG23" s="62"/>
      <c r="AH23" s="62"/>
      <c r="AI23" s="29">
        <v>0</v>
      </c>
      <c r="AJ23" s="29">
        <v>0</v>
      </c>
      <c r="AK23" s="28" t="s">
        <v>205</v>
      </c>
    </row>
    <row r="24" spans="1:37" ht="14.1" customHeight="1" x14ac:dyDescent="0.2">
      <c r="A24" s="3"/>
      <c r="B24" s="14" t="s">
        <v>672</v>
      </c>
      <c r="C24" s="28" t="s">
        <v>233</v>
      </c>
      <c r="D24" s="62"/>
      <c r="E24" s="62"/>
      <c r="F24" s="62"/>
      <c r="G24" s="62"/>
      <c r="H24" s="29">
        <v>0</v>
      </c>
      <c r="I24" s="29">
        <v>0</v>
      </c>
      <c r="J24" s="62"/>
      <c r="K24" s="62"/>
      <c r="L24" s="62"/>
      <c r="M24" s="29">
        <v>0</v>
      </c>
      <c r="N24" s="29">
        <v>0</v>
      </c>
      <c r="O24" s="62"/>
      <c r="P24" s="62"/>
      <c r="Q24" s="62"/>
      <c r="R24" s="62"/>
      <c r="S24" s="29"/>
      <c r="T24" s="29">
        <v>0</v>
      </c>
      <c r="U24" s="62"/>
      <c r="V24" s="62"/>
      <c r="W24" s="62"/>
      <c r="X24" s="29">
        <v>0</v>
      </c>
      <c r="Y24" s="29">
        <v>0</v>
      </c>
      <c r="Z24" s="62"/>
      <c r="AA24" s="62"/>
      <c r="AB24" s="62"/>
      <c r="AC24" s="62"/>
      <c r="AD24" s="29"/>
      <c r="AE24" s="29">
        <v>0</v>
      </c>
      <c r="AF24" s="62"/>
      <c r="AG24" s="62"/>
      <c r="AH24" s="62"/>
      <c r="AI24" s="29">
        <v>0</v>
      </c>
      <c r="AJ24" s="29">
        <v>0</v>
      </c>
      <c r="AK24" s="28" t="s">
        <v>233</v>
      </c>
    </row>
    <row r="25" spans="1:37" ht="14.1" customHeight="1" x14ac:dyDescent="0.2">
      <c r="A25" s="3"/>
      <c r="B25" s="14" t="s">
        <v>1204</v>
      </c>
      <c r="C25" s="28" t="s">
        <v>27</v>
      </c>
      <c r="D25" s="62"/>
      <c r="E25" s="62"/>
      <c r="F25" s="62"/>
      <c r="G25" s="62"/>
      <c r="H25" s="62"/>
      <c r="I25" s="62"/>
      <c r="J25" s="29">
        <v>600</v>
      </c>
      <c r="K25" s="62"/>
      <c r="L25" s="62"/>
      <c r="M25" s="29">
        <v>0</v>
      </c>
      <c r="N25" s="29">
        <v>600</v>
      </c>
      <c r="O25" s="62"/>
      <c r="P25" s="62"/>
      <c r="Q25" s="62"/>
      <c r="R25" s="62"/>
      <c r="S25" s="62"/>
      <c r="T25" s="62"/>
      <c r="U25" s="29">
        <v>-2300</v>
      </c>
      <c r="V25" s="62"/>
      <c r="W25" s="62"/>
      <c r="X25" s="29">
        <v>0</v>
      </c>
      <c r="Y25" s="29">
        <v>-2300</v>
      </c>
      <c r="Z25" s="62"/>
      <c r="AA25" s="62"/>
      <c r="AB25" s="62"/>
      <c r="AC25" s="62"/>
      <c r="AD25" s="62"/>
      <c r="AE25" s="62"/>
      <c r="AF25" s="29">
        <v>-7600</v>
      </c>
      <c r="AG25" s="62"/>
      <c r="AH25" s="62"/>
      <c r="AI25" s="29">
        <v>0</v>
      </c>
      <c r="AJ25" s="29">
        <v>-7600</v>
      </c>
      <c r="AK25" s="28" t="s">
        <v>27</v>
      </c>
    </row>
    <row r="26" spans="1:37" ht="14.1" customHeight="1" x14ac:dyDescent="0.2">
      <c r="A26" s="3"/>
      <c r="B26" s="14" t="s">
        <v>743</v>
      </c>
      <c r="C26" s="28" t="s">
        <v>34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/>
      <c r="V26" s="29"/>
      <c r="W26" s="29"/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8" t="s">
        <v>34</v>
      </c>
    </row>
    <row r="27" spans="1:37" ht="14.1" customHeight="1" x14ac:dyDescent="0.2">
      <c r="A27" s="3"/>
      <c r="B27" s="10" t="s">
        <v>823</v>
      </c>
      <c r="C27" s="16" t="s">
        <v>38</v>
      </c>
      <c r="D27" s="30">
        <v>14300</v>
      </c>
      <c r="E27" s="30">
        <v>9600</v>
      </c>
      <c r="F27" s="30">
        <v>2700</v>
      </c>
      <c r="G27" s="30">
        <v>700</v>
      </c>
      <c r="H27" s="30">
        <v>0</v>
      </c>
      <c r="I27" s="30">
        <v>27300</v>
      </c>
      <c r="J27" s="30">
        <v>-4800</v>
      </c>
      <c r="K27" s="30">
        <v>690500</v>
      </c>
      <c r="L27" s="30">
        <v>0</v>
      </c>
      <c r="M27" s="30">
        <v>0</v>
      </c>
      <c r="N27" s="30">
        <v>713000</v>
      </c>
      <c r="O27" s="30">
        <v>14300</v>
      </c>
      <c r="P27" s="30">
        <v>9600</v>
      </c>
      <c r="Q27" s="30">
        <v>2700</v>
      </c>
      <c r="R27" s="30">
        <v>700</v>
      </c>
      <c r="S27" s="30">
        <v>0</v>
      </c>
      <c r="T27" s="30">
        <v>27300</v>
      </c>
      <c r="U27" s="30">
        <v>-100</v>
      </c>
      <c r="V27" s="30">
        <v>613100</v>
      </c>
      <c r="W27" s="30">
        <v>0</v>
      </c>
      <c r="X27" s="30">
        <v>0</v>
      </c>
      <c r="Y27" s="30">
        <v>640300</v>
      </c>
      <c r="Z27" s="30">
        <v>14300</v>
      </c>
      <c r="AA27" s="30">
        <v>9600</v>
      </c>
      <c r="AB27" s="30">
        <v>2700</v>
      </c>
      <c r="AC27" s="30">
        <v>700</v>
      </c>
      <c r="AD27" s="30">
        <v>0</v>
      </c>
      <c r="AE27" s="30">
        <v>27300</v>
      </c>
      <c r="AF27" s="30">
        <v>-5400</v>
      </c>
      <c r="AG27" s="30">
        <v>631300</v>
      </c>
      <c r="AH27" s="30">
        <v>0</v>
      </c>
      <c r="AI27" s="30">
        <v>0</v>
      </c>
      <c r="AJ27" s="30">
        <v>653200</v>
      </c>
      <c r="AK27" s="16" t="s">
        <v>38</v>
      </c>
    </row>
  </sheetData>
  <mergeCells count="34">
    <mergeCell ref="A1:C1"/>
    <mergeCell ref="A2:C2"/>
    <mergeCell ref="D4:E4"/>
    <mergeCell ref="B10:U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</row>
    <row r="2" spans="1:1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</row>
    <row r="3" spans="1:1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4.1" customHeight="1" x14ac:dyDescent="0.2">
      <c r="A4" s="11"/>
      <c r="B4" s="15" t="s">
        <v>575</v>
      </c>
      <c r="C4" s="21" t="s">
        <v>96</v>
      </c>
      <c r="D4" s="46" t="str">
        <f>IF(C4&lt;&gt;"",VLOOKUP(C4,'@Entities9'!A2:B81,2,0),"")</f>
        <v>בנק מסד בע"מ</v>
      </c>
      <c r="E4" s="39"/>
      <c r="F4" s="3"/>
      <c r="G4" s="3"/>
      <c r="H4" s="3"/>
      <c r="I4" s="3"/>
      <c r="J4" s="3"/>
    </row>
    <row r="5" spans="1:1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</row>
    <row r="6" spans="1:1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</row>
    <row r="7" spans="1:1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 ht="14.1" customHeight="1" x14ac:dyDescent="0.2">
      <c r="A8" s="13"/>
      <c r="B8" s="13" t="s">
        <v>968</v>
      </c>
      <c r="C8" s="19" t="s">
        <v>116</v>
      </c>
      <c r="D8" s="3"/>
      <c r="E8" s="3"/>
      <c r="F8" s="3"/>
      <c r="G8" s="3"/>
      <c r="H8" s="3"/>
      <c r="I8" s="3"/>
      <c r="J8" s="3"/>
    </row>
    <row r="9" spans="1:1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3.950000000000003" customHeight="1" x14ac:dyDescent="0.2">
      <c r="A10" s="3"/>
      <c r="B10" s="52" t="s">
        <v>117</v>
      </c>
      <c r="C10" s="44"/>
      <c r="D10" s="44"/>
      <c r="E10" s="44"/>
      <c r="F10" s="44"/>
      <c r="G10" s="44"/>
      <c r="H10" s="53"/>
      <c r="I10" s="3"/>
      <c r="J10" s="3"/>
    </row>
    <row r="11" spans="1:10" ht="14.1" customHeight="1" x14ac:dyDescent="0.2">
      <c r="A11" s="3"/>
      <c r="B11" s="18" t="s">
        <v>116</v>
      </c>
      <c r="C11" s="3"/>
      <c r="D11" s="3"/>
      <c r="E11" s="3"/>
      <c r="F11" s="3"/>
      <c r="G11" s="3"/>
      <c r="H11" s="3"/>
      <c r="I11" s="3"/>
      <c r="J11" s="3"/>
    </row>
    <row r="12" spans="1:10" ht="27.95" customHeight="1" x14ac:dyDescent="0.2">
      <c r="A12" s="3"/>
      <c r="B12" s="3"/>
      <c r="C12" s="3"/>
      <c r="D12" s="3"/>
      <c r="E12" s="3"/>
      <c r="F12" s="26" t="s">
        <v>1277</v>
      </c>
      <c r="G12" s="26" t="s">
        <v>1199</v>
      </c>
      <c r="H12" s="26" t="s">
        <v>977</v>
      </c>
      <c r="I12" s="26" t="s">
        <v>978</v>
      </c>
      <c r="J12" s="3"/>
    </row>
    <row r="13" spans="1:10" ht="12.95" customHeight="1" x14ac:dyDescent="0.2">
      <c r="A13" s="3"/>
      <c r="B13" s="3"/>
      <c r="C13" s="3"/>
      <c r="D13" s="3"/>
      <c r="E13" s="3"/>
      <c r="F13" s="24" t="s">
        <v>26</v>
      </c>
      <c r="G13" s="24" t="s">
        <v>26</v>
      </c>
      <c r="H13" s="24" t="s">
        <v>56</v>
      </c>
      <c r="I13" s="24" t="s">
        <v>56</v>
      </c>
      <c r="J13" s="3"/>
    </row>
    <row r="14" spans="1:10" ht="14.1" customHeight="1" x14ac:dyDescent="0.2">
      <c r="A14" s="3"/>
      <c r="B14" s="35" t="s">
        <v>509</v>
      </c>
      <c r="C14" s="37" t="s">
        <v>878</v>
      </c>
      <c r="D14" s="37"/>
      <c r="E14" s="24" t="s">
        <v>26</v>
      </c>
      <c r="F14" s="29">
        <v>57700</v>
      </c>
      <c r="G14" s="29">
        <v>55600</v>
      </c>
      <c r="H14" s="29">
        <v>173100</v>
      </c>
      <c r="I14" s="29">
        <v>158900</v>
      </c>
      <c r="J14" s="24" t="s">
        <v>26</v>
      </c>
    </row>
    <row r="15" spans="1:10" ht="14.1" customHeight="1" x14ac:dyDescent="0.2">
      <c r="A15" s="3"/>
      <c r="B15" s="36"/>
      <c r="C15" s="37" t="s">
        <v>877</v>
      </c>
      <c r="D15" s="37"/>
      <c r="E15" s="24" t="s">
        <v>56</v>
      </c>
      <c r="F15" s="29">
        <v>-4400</v>
      </c>
      <c r="G15" s="29">
        <v>1300</v>
      </c>
      <c r="H15" s="29">
        <v>3100</v>
      </c>
      <c r="I15" s="29">
        <v>3800</v>
      </c>
      <c r="J15" s="24" t="s">
        <v>56</v>
      </c>
    </row>
    <row r="16" spans="1:10" ht="14.1" customHeight="1" x14ac:dyDescent="0.2">
      <c r="A16" s="3"/>
      <c r="B16" s="36"/>
      <c r="C16" s="37" t="s">
        <v>974</v>
      </c>
      <c r="D16" s="37"/>
      <c r="E16" s="24" t="s">
        <v>75</v>
      </c>
      <c r="F16" s="29">
        <v>300</v>
      </c>
      <c r="G16" s="29">
        <v>100</v>
      </c>
      <c r="H16" s="29">
        <v>900</v>
      </c>
      <c r="I16" s="29">
        <v>400</v>
      </c>
      <c r="J16" s="24" t="s">
        <v>75</v>
      </c>
    </row>
    <row r="17" spans="1:10" ht="14.1" customHeight="1" x14ac:dyDescent="0.2">
      <c r="A17" s="3"/>
      <c r="B17" s="36"/>
      <c r="C17" s="37" t="s">
        <v>975</v>
      </c>
      <c r="D17" s="37"/>
      <c r="E17" s="24" t="s">
        <v>89</v>
      </c>
      <c r="F17" s="29">
        <v>3100</v>
      </c>
      <c r="G17" s="29">
        <v>3700</v>
      </c>
      <c r="H17" s="29">
        <v>13600</v>
      </c>
      <c r="I17" s="29">
        <v>11000</v>
      </c>
      <c r="J17" s="24" t="s">
        <v>89</v>
      </c>
    </row>
    <row r="18" spans="1:10" ht="14.1" customHeight="1" x14ac:dyDescent="0.2">
      <c r="A18" s="3"/>
      <c r="B18" s="36"/>
      <c r="C18" s="37" t="s">
        <v>959</v>
      </c>
      <c r="D18" s="37"/>
      <c r="E18" s="24" t="s">
        <v>97</v>
      </c>
      <c r="F18" s="29">
        <v>0</v>
      </c>
      <c r="G18" s="29">
        <v>0</v>
      </c>
      <c r="H18" s="29">
        <v>0</v>
      </c>
      <c r="I18" s="29">
        <v>0</v>
      </c>
      <c r="J18" s="24" t="s">
        <v>97</v>
      </c>
    </row>
    <row r="19" spans="1:10" ht="14.1" customHeight="1" x14ac:dyDescent="0.2">
      <c r="A19" s="3"/>
      <c r="B19" s="36"/>
      <c r="C19" s="37" t="s">
        <v>874</v>
      </c>
      <c r="D19" s="37"/>
      <c r="E19" s="24" t="s">
        <v>102</v>
      </c>
      <c r="F19" s="29">
        <v>1400</v>
      </c>
      <c r="G19" s="29">
        <v>1000</v>
      </c>
      <c r="H19" s="29">
        <v>3400</v>
      </c>
      <c r="I19" s="29">
        <v>3600</v>
      </c>
      <c r="J19" s="24" t="s">
        <v>102</v>
      </c>
    </row>
    <row r="20" spans="1:10" ht="14.1" customHeight="1" x14ac:dyDescent="0.2">
      <c r="A20" s="3"/>
      <c r="B20" s="36"/>
      <c r="C20" s="37" t="s">
        <v>926</v>
      </c>
      <c r="D20" s="41"/>
      <c r="E20" s="24" t="s">
        <v>204</v>
      </c>
      <c r="F20" s="29">
        <v>0</v>
      </c>
      <c r="G20" s="29">
        <v>0</v>
      </c>
      <c r="H20" s="29">
        <v>0</v>
      </c>
      <c r="I20" s="29">
        <v>0</v>
      </c>
      <c r="J20" s="24" t="s">
        <v>204</v>
      </c>
    </row>
    <row r="21" spans="1:10" ht="14.1" customHeight="1" x14ac:dyDescent="0.2">
      <c r="A21" s="3"/>
      <c r="B21" s="36"/>
      <c r="C21" s="37" t="s">
        <v>960</v>
      </c>
      <c r="D21" s="37"/>
      <c r="E21" s="24" t="s">
        <v>205</v>
      </c>
      <c r="F21" s="29">
        <v>0</v>
      </c>
      <c r="G21" s="29">
        <v>0</v>
      </c>
      <c r="H21" s="29">
        <v>0</v>
      </c>
      <c r="I21" s="29">
        <v>0</v>
      </c>
      <c r="J21" s="24" t="s">
        <v>205</v>
      </c>
    </row>
    <row r="22" spans="1:10" ht="14.1" customHeight="1" x14ac:dyDescent="0.2">
      <c r="A22" s="3"/>
      <c r="B22" s="37"/>
      <c r="C22" s="37" t="s">
        <v>1125</v>
      </c>
      <c r="D22" s="37"/>
      <c r="E22" s="24" t="s">
        <v>233</v>
      </c>
      <c r="F22" s="29">
        <v>58100</v>
      </c>
      <c r="G22" s="29">
        <v>61700</v>
      </c>
      <c r="H22" s="29">
        <v>194100</v>
      </c>
      <c r="I22" s="29">
        <v>177700</v>
      </c>
      <c r="J22" s="24" t="s">
        <v>233</v>
      </c>
    </row>
    <row r="23" spans="1:10" ht="14.1" customHeight="1" x14ac:dyDescent="0.2">
      <c r="A23" s="3"/>
      <c r="B23" s="35" t="s">
        <v>560</v>
      </c>
      <c r="C23" s="37" t="s">
        <v>1148</v>
      </c>
      <c r="D23" s="37"/>
      <c r="E23" s="24" t="s">
        <v>27</v>
      </c>
      <c r="F23" s="29">
        <v>-2200</v>
      </c>
      <c r="G23" s="29">
        <v>2400</v>
      </c>
      <c r="H23" s="29">
        <v>9200</v>
      </c>
      <c r="I23" s="29">
        <v>9700</v>
      </c>
      <c r="J23" s="24" t="s">
        <v>27</v>
      </c>
    </row>
    <row r="24" spans="1:10" ht="14.1" customHeight="1" x14ac:dyDescent="0.2">
      <c r="A24" s="3"/>
      <c r="B24" s="36"/>
      <c r="C24" s="37" t="s">
        <v>1147</v>
      </c>
      <c r="D24" s="37"/>
      <c r="E24" s="24" t="s">
        <v>34</v>
      </c>
      <c r="F24" s="29">
        <v>0</v>
      </c>
      <c r="G24" s="29">
        <v>0</v>
      </c>
      <c r="H24" s="29">
        <v>0</v>
      </c>
      <c r="I24" s="29">
        <v>0</v>
      </c>
      <c r="J24" s="24" t="s">
        <v>34</v>
      </c>
    </row>
    <row r="25" spans="1:10" ht="14.1" customHeight="1" x14ac:dyDescent="0.2">
      <c r="A25" s="3"/>
      <c r="B25" s="36"/>
      <c r="C25" s="37" t="s">
        <v>1149</v>
      </c>
      <c r="D25" s="37"/>
      <c r="E25" s="24" t="s">
        <v>38</v>
      </c>
      <c r="F25" s="29">
        <v>0</v>
      </c>
      <c r="G25" s="29">
        <v>0</v>
      </c>
      <c r="H25" s="29">
        <v>0</v>
      </c>
      <c r="I25" s="29">
        <v>0</v>
      </c>
      <c r="J25" s="24" t="s">
        <v>38</v>
      </c>
    </row>
    <row r="26" spans="1:10" ht="14.1" customHeight="1" x14ac:dyDescent="0.2">
      <c r="A26" s="3"/>
      <c r="B26" s="36"/>
      <c r="C26" s="37" t="s">
        <v>1150</v>
      </c>
      <c r="D26" s="37"/>
      <c r="E26" s="24" t="s">
        <v>45</v>
      </c>
      <c r="F26" s="29">
        <v>-2100</v>
      </c>
      <c r="G26" s="29">
        <v>800</v>
      </c>
      <c r="H26" s="29">
        <v>1900</v>
      </c>
      <c r="I26" s="29">
        <v>3800</v>
      </c>
      <c r="J26" s="24" t="s">
        <v>45</v>
      </c>
    </row>
    <row r="27" spans="1:10" ht="14.1" customHeight="1" x14ac:dyDescent="0.2">
      <c r="A27" s="3"/>
      <c r="B27" s="36"/>
      <c r="C27" s="37" t="s">
        <v>1146</v>
      </c>
      <c r="D27" s="37"/>
      <c r="E27" s="24" t="s">
        <v>48</v>
      </c>
      <c r="F27" s="29">
        <v>0</v>
      </c>
      <c r="G27" s="29">
        <v>0</v>
      </c>
      <c r="H27" s="29">
        <v>0</v>
      </c>
      <c r="I27" s="29">
        <v>0</v>
      </c>
      <c r="J27" s="24" t="s">
        <v>48</v>
      </c>
    </row>
    <row r="28" spans="1:10" ht="14.1" customHeight="1" x14ac:dyDescent="0.2">
      <c r="A28" s="3"/>
      <c r="B28" s="36"/>
      <c r="C28" s="37" t="s">
        <v>1144</v>
      </c>
      <c r="D28" s="37"/>
      <c r="E28" s="24" t="s">
        <v>50</v>
      </c>
      <c r="F28" s="29">
        <v>0</v>
      </c>
      <c r="G28" s="29">
        <v>0</v>
      </c>
      <c r="H28" s="29">
        <v>0</v>
      </c>
      <c r="I28" s="29">
        <v>0</v>
      </c>
      <c r="J28" s="24" t="s">
        <v>50</v>
      </c>
    </row>
    <row r="29" spans="1:10" ht="14.1" customHeight="1" x14ac:dyDescent="0.2">
      <c r="A29" s="3"/>
      <c r="B29" s="36"/>
      <c r="C29" s="37" t="s">
        <v>1145</v>
      </c>
      <c r="D29" s="37"/>
      <c r="E29" s="24" t="s">
        <v>51</v>
      </c>
      <c r="F29" s="29">
        <v>0</v>
      </c>
      <c r="G29" s="29">
        <v>0</v>
      </c>
      <c r="H29" s="29">
        <v>0</v>
      </c>
      <c r="I29" s="29">
        <v>0</v>
      </c>
      <c r="J29" s="24" t="s">
        <v>51</v>
      </c>
    </row>
    <row r="30" spans="1:10" ht="14.1" customHeight="1" x14ac:dyDescent="0.2">
      <c r="A30" s="3"/>
      <c r="B30" s="37"/>
      <c r="C30" s="37" t="s">
        <v>1123</v>
      </c>
      <c r="D30" s="37"/>
      <c r="E30" s="24" t="s">
        <v>52</v>
      </c>
      <c r="F30" s="29">
        <v>-4300</v>
      </c>
      <c r="G30" s="29">
        <v>3200</v>
      </c>
      <c r="H30" s="29">
        <v>11100</v>
      </c>
      <c r="I30" s="29">
        <v>13500</v>
      </c>
      <c r="J30" s="24" t="s">
        <v>52</v>
      </c>
    </row>
    <row r="31" spans="1:10" ht="14.1" customHeight="1" x14ac:dyDescent="0.2">
      <c r="A31" s="3"/>
      <c r="B31" s="37" t="s">
        <v>1111</v>
      </c>
      <c r="C31" s="40"/>
      <c r="D31" s="37"/>
      <c r="E31" s="24" t="s">
        <v>54</v>
      </c>
      <c r="F31" s="29">
        <v>62400</v>
      </c>
      <c r="G31" s="29">
        <v>58500</v>
      </c>
      <c r="H31" s="29">
        <v>183000</v>
      </c>
      <c r="I31" s="29">
        <v>164200</v>
      </c>
      <c r="J31" s="24" t="s">
        <v>54</v>
      </c>
    </row>
    <row r="32" spans="1:10" ht="14.1" customHeight="1" x14ac:dyDescent="0.2">
      <c r="A32" s="3"/>
      <c r="B32" s="35" t="s">
        <v>630</v>
      </c>
      <c r="C32" s="37" t="s">
        <v>678</v>
      </c>
      <c r="D32" s="37"/>
      <c r="E32" s="24" t="s">
        <v>55</v>
      </c>
      <c r="F32" s="29">
        <v>0</v>
      </c>
      <c r="G32" s="29">
        <v>0</v>
      </c>
      <c r="H32" s="29">
        <v>0</v>
      </c>
      <c r="I32" s="29">
        <v>0</v>
      </c>
      <c r="J32" s="24" t="s">
        <v>55</v>
      </c>
    </row>
    <row r="33" spans="1:10" ht="14.1" customHeight="1" x14ac:dyDescent="0.2">
      <c r="A33" s="3"/>
      <c r="B33" s="36"/>
      <c r="C33" s="14"/>
      <c r="D33" s="14" t="s">
        <v>889</v>
      </c>
      <c r="E33" s="24" t="s">
        <v>57</v>
      </c>
      <c r="F33" s="29">
        <v>0</v>
      </c>
      <c r="G33" s="29">
        <v>0</v>
      </c>
      <c r="H33" s="29">
        <v>0</v>
      </c>
      <c r="I33" s="29">
        <v>0</v>
      </c>
      <c r="J33" s="24" t="s">
        <v>57</v>
      </c>
    </row>
    <row r="34" spans="1:10" ht="14.1" customHeight="1" x14ac:dyDescent="0.2">
      <c r="A34" s="3"/>
      <c r="B34" s="36"/>
      <c r="C34" s="37" t="s">
        <v>665</v>
      </c>
      <c r="D34" s="37"/>
      <c r="E34" s="24" t="s">
        <v>61</v>
      </c>
      <c r="F34" s="29">
        <v>200</v>
      </c>
      <c r="G34" s="29">
        <v>100</v>
      </c>
      <c r="H34" s="29">
        <v>100</v>
      </c>
      <c r="I34" s="29">
        <v>200</v>
      </c>
      <c r="J34" s="24" t="s">
        <v>61</v>
      </c>
    </row>
    <row r="35" spans="1:10" ht="14.1" customHeight="1" x14ac:dyDescent="0.2">
      <c r="A35" s="3"/>
      <c r="B35" s="37"/>
      <c r="C35" s="14"/>
      <c r="D35" s="14" t="s">
        <v>889</v>
      </c>
      <c r="E35" s="24" t="s">
        <v>62</v>
      </c>
      <c r="F35" s="29">
        <v>0</v>
      </c>
      <c r="G35" s="29">
        <v>0</v>
      </c>
      <c r="H35" s="29">
        <v>0</v>
      </c>
      <c r="I35" s="29">
        <v>0</v>
      </c>
      <c r="J35" s="24" t="s">
        <v>62</v>
      </c>
    </row>
    <row r="36" spans="1:10" ht="14.1" customHeight="1" x14ac:dyDescent="0.2">
      <c r="A36" s="3"/>
      <c r="B36" s="35" t="s">
        <v>638</v>
      </c>
      <c r="C36" s="37" t="s">
        <v>885</v>
      </c>
      <c r="D36" s="37"/>
      <c r="E36" s="24" t="s">
        <v>64</v>
      </c>
      <c r="F36" s="29">
        <v>0</v>
      </c>
      <c r="G36" s="29">
        <v>0</v>
      </c>
      <c r="H36" s="29">
        <v>200</v>
      </c>
      <c r="I36" s="29">
        <v>200</v>
      </c>
      <c r="J36" s="24" t="s">
        <v>64</v>
      </c>
    </row>
    <row r="37" spans="1:10" ht="14.1" customHeight="1" x14ac:dyDescent="0.2">
      <c r="A37" s="3"/>
      <c r="B37" s="36"/>
      <c r="C37" s="37" t="s">
        <v>774</v>
      </c>
      <c r="D37" s="37"/>
      <c r="E37" s="24" t="s">
        <v>66</v>
      </c>
      <c r="F37" s="29">
        <v>1400</v>
      </c>
      <c r="G37" s="29">
        <v>1000</v>
      </c>
      <c r="H37" s="29">
        <v>3200</v>
      </c>
      <c r="I37" s="29">
        <v>3400</v>
      </c>
      <c r="J37" s="24" t="s">
        <v>66</v>
      </c>
    </row>
    <row r="38" spans="1:10" ht="14.1" customHeight="1" x14ac:dyDescent="0.2">
      <c r="A38" s="3"/>
      <c r="B38" s="36"/>
      <c r="C38" s="37" t="s">
        <v>869</v>
      </c>
      <c r="D38" s="37"/>
      <c r="E38" s="24" t="s">
        <v>67</v>
      </c>
      <c r="F38" s="29">
        <v>0</v>
      </c>
      <c r="G38" s="29">
        <v>0</v>
      </c>
      <c r="H38" s="29">
        <v>0</v>
      </c>
      <c r="I38" s="29"/>
      <c r="J38" s="24" t="s">
        <v>67</v>
      </c>
    </row>
    <row r="39" spans="1:10" ht="14.1" customHeight="1" x14ac:dyDescent="0.2">
      <c r="A39" s="3"/>
      <c r="B39" s="35"/>
      <c r="C39" s="35" t="s">
        <v>1035</v>
      </c>
      <c r="D39" s="35"/>
      <c r="E39" s="25" t="s">
        <v>68</v>
      </c>
      <c r="F39" s="30">
        <v>1400</v>
      </c>
      <c r="G39" s="30">
        <v>1000</v>
      </c>
      <c r="H39" s="30">
        <v>3400</v>
      </c>
      <c r="I39" s="30">
        <v>3600</v>
      </c>
      <c r="J39" s="25" t="s">
        <v>68</v>
      </c>
    </row>
  </sheetData>
  <mergeCells count="32"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</row>
    <row r="2" spans="1:1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</row>
    <row r="3" spans="1:1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4.1" customHeight="1" x14ac:dyDescent="0.2">
      <c r="A4" s="11"/>
      <c r="B4" s="15" t="s">
        <v>575</v>
      </c>
      <c r="C4" s="21" t="s">
        <v>96</v>
      </c>
      <c r="D4" s="46" t="str">
        <f>IF(C4&lt;&gt;"",VLOOKUP(C4,'@Entities10'!A2:B81,2,0),"")</f>
        <v>בנק מסד בע"מ</v>
      </c>
      <c r="E4" s="39"/>
      <c r="F4" s="3"/>
      <c r="G4" s="3"/>
      <c r="H4" s="3"/>
      <c r="I4" s="3"/>
      <c r="J4" s="3"/>
    </row>
    <row r="5" spans="1:1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</row>
    <row r="6" spans="1:1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</row>
    <row r="7" spans="1:10" ht="14.1" customHeight="1" x14ac:dyDescent="0.2">
      <c r="A7" s="12"/>
      <c r="B7" s="12"/>
      <c r="C7" s="23"/>
      <c r="D7" s="3"/>
      <c r="E7" s="3"/>
      <c r="F7" s="3"/>
      <c r="G7" s="3"/>
      <c r="H7" s="3"/>
      <c r="I7" s="3"/>
      <c r="J7" s="3"/>
    </row>
    <row r="8" spans="1:10" ht="14.1" customHeight="1" x14ac:dyDescent="0.2">
      <c r="A8" s="13"/>
      <c r="B8" s="13" t="s">
        <v>968</v>
      </c>
      <c r="C8" s="19" t="s">
        <v>118</v>
      </c>
      <c r="D8" s="3"/>
      <c r="E8" s="3"/>
      <c r="F8" s="3"/>
      <c r="G8" s="3"/>
      <c r="H8" s="3"/>
      <c r="I8" s="3"/>
      <c r="J8" s="3"/>
    </row>
    <row r="9" spans="1:1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3.950000000000003" customHeight="1" x14ac:dyDescent="0.2">
      <c r="A10" s="3"/>
      <c r="B10" s="52" t="s">
        <v>119</v>
      </c>
      <c r="C10" s="44"/>
      <c r="D10" s="44"/>
      <c r="E10" s="44"/>
      <c r="F10" s="44"/>
      <c r="G10" s="44"/>
      <c r="H10" s="54"/>
      <c r="I10" s="3"/>
      <c r="J10" s="3"/>
    </row>
    <row r="11" spans="1:10" ht="14.1" customHeight="1" x14ac:dyDescent="0.2">
      <c r="A11" s="3"/>
      <c r="B11" s="1" t="s">
        <v>118</v>
      </c>
      <c r="C11" s="3"/>
      <c r="D11" s="3"/>
      <c r="E11" s="3"/>
      <c r="F11" s="3"/>
      <c r="G11" s="3"/>
      <c r="H11" s="3"/>
      <c r="I11" s="3"/>
      <c r="J11" s="3"/>
    </row>
    <row r="12" spans="1:10" ht="27.95" customHeight="1" x14ac:dyDescent="0.2">
      <c r="A12" s="3"/>
      <c r="B12" s="3"/>
      <c r="C12" s="3"/>
      <c r="D12" s="3"/>
      <c r="E12" s="3"/>
      <c r="F12" s="26" t="s">
        <v>1277</v>
      </c>
      <c r="G12" s="26" t="s">
        <v>1199</v>
      </c>
      <c r="H12" s="26" t="s">
        <v>977</v>
      </c>
      <c r="I12" s="26" t="s">
        <v>978</v>
      </c>
      <c r="J12" s="3"/>
    </row>
    <row r="13" spans="1:10" ht="12.95" customHeight="1" x14ac:dyDescent="0.2">
      <c r="A13" s="3"/>
      <c r="B13" s="3"/>
      <c r="C13" s="3"/>
      <c r="D13" s="3"/>
      <c r="E13" s="3"/>
      <c r="F13" s="28" t="s">
        <v>26</v>
      </c>
      <c r="G13" s="28" t="s">
        <v>26</v>
      </c>
      <c r="H13" s="28" t="s">
        <v>56</v>
      </c>
      <c r="I13" s="28" t="s">
        <v>56</v>
      </c>
      <c r="J13" s="3"/>
    </row>
    <row r="14" spans="1:10" ht="29.1" customHeight="1" x14ac:dyDescent="0.2">
      <c r="A14" s="3"/>
      <c r="B14" s="14" t="s">
        <v>513</v>
      </c>
      <c r="C14" s="37" t="s">
        <v>1043</v>
      </c>
      <c r="D14" s="37"/>
      <c r="E14" s="28" t="s">
        <v>26</v>
      </c>
      <c r="F14" s="29">
        <v>-800</v>
      </c>
      <c r="G14" s="29">
        <v>700</v>
      </c>
      <c r="H14" s="29">
        <v>-1500</v>
      </c>
      <c r="I14" s="29">
        <v>500</v>
      </c>
      <c r="J14" s="28" t="s">
        <v>26</v>
      </c>
    </row>
    <row r="15" spans="1:10" ht="14.1" customHeight="1" x14ac:dyDescent="0.2">
      <c r="A15" s="3"/>
      <c r="B15" s="35" t="s">
        <v>514</v>
      </c>
      <c r="C15" s="37" t="s">
        <v>1226</v>
      </c>
      <c r="D15" s="37"/>
      <c r="E15" s="28" t="s">
        <v>56</v>
      </c>
      <c r="F15" s="29">
        <v>0</v>
      </c>
      <c r="G15" s="29">
        <v>0</v>
      </c>
      <c r="H15" s="29">
        <v>0</v>
      </c>
      <c r="I15" s="29">
        <v>0</v>
      </c>
      <c r="J15" s="28" t="s">
        <v>56</v>
      </c>
    </row>
    <row r="16" spans="1:10" ht="14.1" customHeight="1" x14ac:dyDescent="0.2">
      <c r="A16" s="3"/>
      <c r="B16" s="36"/>
      <c r="C16" s="37" t="s">
        <v>712</v>
      </c>
      <c r="D16" s="37"/>
      <c r="E16" s="28" t="s">
        <v>75</v>
      </c>
      <c r="F16" s="29">
        <v>0</v>
      </c>
      <c r="G16" s="29">
        <v>0</v>
      </c>
      <c r="H16" s="29">
        <v>0</v>
      </c>
      <c r="I16" s="29">
        <v>0</v>
      </c>
      <c r="J16" s="28" t="s">
        <v>75</v>
      </c>
    </row>
    <row r="17" spans="1:10" ht="14.1" customHeight="1" x14ac:dyDescent="0.2">
      <c r="A17" s="3"/>
      <c r="B17" s="36"/>
      <c r="C17" s="37" t="s">
        <v>896</v>
      </c>
      <c r="D17" s="41"/>
      <c r="E17" s="28" t="s">
        <v>89</v>
      </c>
      <c r="F17" s="29">
        <v>0</v>
      </c>
      <c r="G17" s="29">
        <v>0</v>
      </c>
      <c r="H17" s="29">
        <v>0</v>
      </c>
      <c r="I17" s="29">
        <v>0</v>
      </c>
      <c r="J17" s="28" t="s">
        <v>89</v>
      </c>
    </row>
    <row r="18" spans="1:10" ht="14.1" customHeight="1" x14ac:dyDescent="0.2">
      <c r="A18" s="3"/>
      <c r="B18" s="36"/>
      <c r="C18" s="37" t="s">
        <v>1225</v>
      </c>
      <c r="D18" s="37"/>
      <c r="E18" s="28" t="s">
        <v>97</v>
      </c>
      <c r="F18" s="29">
        <v>1000</v>
      </c>
      <c r="G18" s="29">
        <v>400</v>
      </c>
      <c r="H18" s="29">
        <v>2800</v>
      </c>
      <c r="I18" s="29">
        <v>700</v>
      </c>
      <c r="J18" s="28" t="s">
        <v>97</v>
      </c>
    </row>
    <row r="19" spans="1:10" ht="14.1" customHeight="1" x14ac:dyDescent="0.2">
      <c r="A19" s="3"/>
      <c r="B19" s="36"/>
      <c r="C19" s="37" t="s">
        <v>721</v>
      </c>
      <c r="D19" s="37"/>
      <c r="E19" s="28" t="s">
        <v>102</v>
      </c>
      <c r="F19" s="29">
        <v>0</v>
      </c>
      <c r="G19" s="29">
        <v>0</v>
      </c>
      <c r="H19" s="29">
        <v>0</v>
      </c>
      <c r="I19" s="29">
        <v>0</v>
      </c>
      <c r="J19" s="28" t="s">
        <v>102</v>
      </c>
    </row>
    <row r="20" spans="1:10" ht="14.1" customHeight="1" x14ac:dyDescent="0.2">
      <c r="A20" s="3"/>
      <c r="B20" s="36"/>
      <c r="C20" s="37" t="s">
        <v>711</v>
      </c>
      <c r="D20" s="37"/>
      <c r="E20" s="28" t="s">
        <v>204</v>
      </c>
      <c r="F20" s="29">
        <v>0</v>
      </c>
      <c r="G20" s="29">
        <v>0</v>
      </c>
      <c r="H20" s="29">
        <v>0</v>
      </c>
      <c r="I20" s="29">
        <v>0</v>
      </c>
      <c r="J20" s="28" t="s">
        <v>204</v>
      </c>
    </row>
    <row r="21" spans="1:10" ht="14.1" customHeight="1" x14ac:dyDescent="0.2">
      <c r="A21" s="3"/>
      <c r="B21" s="36"/>
      <c r="C21" s="37" t="s">
        <v>890</v>
      </c>
      <c r="D21" s="41"/>
      <c r="E21" s="28" t="s">
        <v>205</v>
      </c>
      <c r="F21" s="29">
        <v>0</v>
      </c>
      <c r="G21" s="29">
        <v>0</v>
      </c>
      <c r="H21" s="29">
        <v>0</v>
      </c>
      <c r="I21" s="29">
        <v>0</v>
      </c>
      <c r="J21" s="28" t="s">
        <v>205</v>
      </c>
    </row>
    <row r="22" spans="1:10" ht="14.1" customHeight="1" x14ac:dyDescent="0.2">
      <c r="A22" s="3"/>
      <c r="B22" s="37"/>
      <c r="C22" s="37" t="s">
        <v>1038</v>
      </c>
      <c r="D22" s="37"/>
      <c r="E22" s="28" t="s">
        <v>233</v>
      </c>
      <c r="F22" s="29">
        <v>1000</v>
      </c>
      <c r="G22" s="29">
        <v>400</v>
      </c>
      <c r="H22" s="29">
        <v>2800</v>
      </c>
      <c r="I22" s="29">
        <v>700</v>
      </c>
      <c r="J22" s="28" t="s">
        <v>233</v>
      </c>
    </row>
    <row r="23" spans="1:10" ht="14.1" customHeight="1" x14ac:dyDescent="0.2">
      <c r="A23" s="3"/>
      <c r="B23" s="37" t="s">
        <v>515</v>
      </c>
      <c r="C23" s="40"/>
      <c r="D23" s="37"/>
      <c r="E23" s="28" t="s">
        <v>27</v>
      </c>
      <c r="F23" s="29">
        <v>500</v>
      </c>
      <c r="G23" s="29">
        <v>0</v>
      </c>
      <c r="H23" s="29">
        <v>500</v>
      </c>
      <c r="I23" s="29">
        <v>0</v>
      </c>
      <c r="J23" s="28" t="s">
        <v>27</v>
      </c>
    </row>
    <row r="24" spans="1:10" ht="14.1" customHeight="1" x14ac:dyDescent="0.2">
      <c r="A24" s="3"/>
      <c r="B24" s="35" t="s">
        <v>516</v>
      </c>
      <c r="C24" s="37" t="s">
        <v>1227</v>
      </c>
      <c r="D24" s="37"/>
      <c r="E24" s="28" t="s">
        <v>34</v>
      </c>
      <c r="F24" s="29">
        <v>0</v>
      </c>
      <c r="G24" s="29">
        <v>700</v>
      </c>
      <c r="H24" s="29">
        <v>0</v>
      </c>
      <c r="I24" s="29">
        <v>700</v>
      </c>
      <c r="J24" s="28" t="s">
        <v>34</v>
      </c>
    </row>
    <row r="25" spans="1:10" ht="14.1" customHeight="1" x14ac:dyDescent="0.2">
      <c r="A25" s="3"/>
      <c r="B25" s="36"/>
      <c r="C25" s="37" t="s">
        <v>722</v>
      </c>
      <c r="D25" s="37"/>
      <c r="E25" s="28" t="s">
        <v>38</v>
      </c>
      <c r="F25" s="29">
        <v>0</v>
      </c>
      <c r="G25" s="29">
        <v>0</v>
      </c>
      <c r="H25" s="29">
        <v>0</v>
      </c>
      <c r="I25" s="29">
        <v>0</v>
      </c>
      <c r="J25" s="28" t="s">
        <v>38</v>
      </c>
    </row>
    <row r="26" spans="1:10" ht="14.1" customHeight="1" x14ac:dyDescent="0.2">
      <c r="A26" s="3"/>
      <c r="B26" s="36"/>
      <c r="C26" s="37" t="s">
        <v>713</v>
      </c>
      <c r="D26" s="37"/>
      <c r="E26" s="28" t="s">
        <v>45</v>
      </c>
      <c r="F26" s="29">
        <v>0</v>
      </c>
      <c r="G26" s="29">
        <v>0</v>
      </c>
      <c r="H26" s="29">
        <v>0</v>
      </c>
      <c r="I26" s="29">
        <v>0</v>
      </c>
      <c r="J26" s="28" t="s">
        <v>45</v>
      </c>
    </row>
    <row r="27" spans="1:10" ht="14.1" customHeight="1" x14ac:dyDescent="0.2">
      <c r="A27" s="3"/>
      <c r="B27" s="36"/>
      <c r="C27" s="37" t="s">
        <v>641</v>
      </c>
      <c r="D27" s="37"/>
      <c r="E27" s="28" t="s">
        <v>48</v>
      </c>
      <c r="F27" s="29">
        <v>0</v>
      </c>
      <c r="G27" s="29">
        <v>0</v>
      </c>
      <c r="H27" s="29">
        <v>0</v>
      </c>
      <c r="I27" s="29">
        <v>0</v>
      </c>
      <c r="J27" s="28" t="s">
        <v>48</v>
      </c>
    </row>
    <row r="28" spans="1:10" ht="14.1" customHeight="1" x14ac:dyDescent="0.2">
      <c r="A28" s="3"/>
      <c r="B28" s="36"/>
      <c r="C28" s="37" t="s">
        <v>1224</v>
      </c>
      <c r="D28" s="37"/>
      <c r="E28" s="28" t="s">
        <v>50</v>
      </c>
      <c r="F28" s="29">
        <v>0</v>
      </c>
      <c r="G28" s="29">
        <v>0</v>
      </c>
      <c r="H28" s="29">
        <v>0</v>
      </c>
      <c r="I28" s="29">
        <v>0</v>
      </c>
      <c r="J28" s="28" t="s">
        <v>50</v>
      </c>
    </row>
    <row r="29" spans="1:10" ht="14.1" customHeight="1" x14ac:dyDescent="0.2">
      <c r="A29" s="3"/>
      <c r="B29" s="36"/>
      <c r="C29" s="37" t="s">
        <v>1215</v>
      </c>
      <c r="D29" s="37"/>
      <c r="E29" s="28" t="s">
        <v>51</v>
      </c>
      <c r="F29" s="29">
        <v>0</v>
      </c>
      <c r="G29" s="29">
        <v>0</v>
      </c>
      <c r="H29" s="29">
        <v>0</v>
      </c>
      <c r="I29" s="29">
        <v>0</v>
      </c>
      <c r="J29" s="28" t="s">
        <v>51</v>
      </c>
    </row>
    <row r="30" spans="1:10" ht="14.1" customHeight="1" x14ac:dyDescent="0.2">
      <c r="A30" s="3"/>
      <c r="B30" s="36"/>
      <c r="C30" s="37" t="s">
        <v>704</v>
      </c>
      <c r="D30" s="37"/>
      <c r="E30" s="28" t="s">
        <v>52</v>
      </c>
      <c r="F30" s="29">
        <v>0</v>
      </c>
      <c r="G30" s="29">
        <v>0</v>
      </c>
      <c r="H30" s="29">
        <v>0</v>
      </c>
      <c r="I30" s="29">
        <v>0</v>
      </c>
      <c r="J30" s="28" t="s">
        <v>52</v>
      </c>
    </row>
    <row r="31" spans="1:10" ht="14.1" customHeight="1" x14ac:dyDescent="0.2">
      <c r="A31" s="3"/>
      <c r="B31" s="37"/>
      <c r="C31" s="37" t="s">
        <v>1039</v>
      </c>
      <c r="D31" s="37"/>
      <c r="E31" s="28" t="s">
        <v>54</v>
      </c>
      <c r="F31" s="29">
        <v>0</v>
      </c>
      <c r="G31" s="29">
        <v>700</v>
      </c>
      <c r="H31" s="29">
        <v>0</v>
      </c>
      <c r="I31" s="29">
        <v>700</v>
      </c>
      <c r="J31" s="28" t="s">
        <v>54</v>
      </c>
    </row>
    <row r="32" spans="1:10" ht="14.1" customHeight="1" x14ac:dyDescent="0.2">
      <c r="A32" s="3"/>
      <c r="B32" s="37" t="s">
        <v>517</v>
      </c>
      <c r="C32" s="40"/>
      <c r="D32" s="37"/>
      <c r="E32" s="28" t="s">
        <v>55</v>
      </c>
      <c r="F32" s="29">
        <v>0</v>
      </c>
      <c r="G32" s="29">
        <v>0</v>
      </c>
      <c r="H32" s="29">
        <v>0</v>
      </c>
      <c r="I32" s="29">
        <v>0</v>
      </c>
      <c r="J32" s="28" t="s">
        <v>55</v>
      </c>
    </row>
    <row r="33" spans="1:10" ht="14.1" customHeight="1" x14ac:dyDescent="0.2">
      <c r="A33" s="3"/>
      <c r="B33" s="37" t="s">
        <v>518</v>
      </c>
      <c r="C33" s="40"/>
      <c r="D33" s="37"/>
      <c r="E33" s="28" t="s">
        <v>57</v>
      </c>
      <c r="F33" s="29">
        <v>0</v>
      </c>
      <c r="G33" s="29">
        <v>0</v>
      </c>
      <c r="H33" s="29">
        <v>0</v>
      </c>
      <c r="I33" s="29">
        <v>0</v>
      </c>
      <c r="J33" s="28" t="s">
        <v>57</v>
      </c>
    </row>
    <row r="34" spans="1:10" ht="14.1" customHeight="1" x14ac:dyDescent="0.2">
      <c r="A34" s="3"/>
      <c r="B34" s="35" t="s">
        <v>1126</v>
      </c>
      <c r="C34" s="51"/>
      <c r="D34" s="35"/>
      <c r="E34" s="16" t="s">
        <v>61</v>
      </c>
      <c r="F34" s="30">
        <v>700</v>
      </c>
      <c r="G34" s="30">
        <v>1800</v>
      </c>
      <c r="H34" s="30">
        <v>1800</v>
      </c>
      <c r="I34" s="30">
        <v>1900</v>
      </c>
      <c r="J34" s="16" t="s">
        <v>61</v>
      </c>
    </row>
  </sheetData>
  <mergeCells count="27">
    <mergeCell ref="A1:C1"/>
    <mergeCell ref="A2:C2"/>
    <mergeCell ref="D4:E4"/>
    <mergeCell ref="B10:H10"/>
    <mergeCell ref="C14:D14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</row>
    <row r="2" spans="1:1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</row>
    <row r="3" spans="1:1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4.1" customHeight="1" x14ac:dyDescent="0.2">
      <c r="A4" s="11"/>
      <c r="B4" s="15" t="s">
        <v>575</v>
      </c>
      <c r="C4" s="21" t="s">
        <v>96</v>
      </c>
      <c r="D4" s="46" t="str">
        <f>IF(C4&lt;&gt;"",VLOOKUP(C4,'@Entities11'!A2:B81,2,0),"")</f>
        <v>בנק מסד בע"מ</v>
      </c>
      <c r="E4" s="39"/>
      <c r="F4" s="3"/>
      <c r="G4" s="3"/>
      <c r="H4" s="3"/>
      <c r="I4" s="3"/>
      <c r="J4" s="3"/>
    </row>
    <row r="5" spans="1:1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</row>
    <row r="6" spans="1:1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</row>
    <row r="7" spans="1:1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 ht="14.1" customHeight="1" x14ac:dyDescent="0.2">
      <c r="A8" s="13"/>
      <c r="B8" s="13" t="s">
        <v>968</v>
      </c>
      <c r="C8" s="19" t="s">
        <v>120</v>
      </c>
      <c r="D8" s="3"/>
      <c r="E8" s="3"/>
      <c r="F8" s="3"/>
      <c r="G8" s="3"/>
      <c r="H8" s="3"/>
      <c r="I8" s="3"/>
      <c r="J8" s="3"/>
    </row>
    <row r="9" spans="1:1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45" customHeight="1" x14ac:dyDescent="0.2">
      <c r="A10" s="3"/>
      <c r="B10" s="52" t="s">
        <v>121</v>
      </c>
      <c r="C10" s="44"/>
      <c r="D10" s="44"/>
      <c r="E10" s="44"/>
      <c r="F10" s="44"/>
      <c r="G10" s="44"/>
      <c r="H10" s="54"/>
      <c r="I10" s="3"/>
      <c r="J10" s="3"/>
    </row>
    <row r="11" spans="1:10" ht="14.1" customHeight="1" x14ac:dyDescent="0.2">
      <c r="A11" s="3"/>
      <c r="B11" s="18" t="s">
        <v>120</v>
      </c>
      <c r="C11" s="3"/>
      <c r="D11" s="3"/>
      <c r="E11" s="3"/>
      <c r="F11" s="3"/>
      <c r="G11" s="3"/>
      <c r="H11" s="3"/>
      <c r="I11" s="3"/>
      <c r="J11" s="3"/>
    </row>
    <row r="12" spans="1:10" ht="27.95" customHeight="1" x14ac:dyDescent="0.2">
      <c r="A12" s="3"/>
      <c r="B12" s="3"/>
      <c r="C12" s="3"/>
      <c r="D12" s="3"/>
      <c r="E12" s="3"/>
      <c r="F12" s="26" t="s">
        <v>1277</v>
      </c>
      <c r="G12" s="26" t="s">
        <v>1199</v>
      </c>
      <c r="H12" s="26" t="s">
        <v>977</v>
      </c>
      <c r="I12" s="26" t="s">
        <v>978</v>
      </c>
      <c r="J12" s="3"/>
    </row>
    <row r="13" spans="1:10" ht="12.95" customHeight="1" x14ac:dyDescent="0.2">
      <c r="A13" s="3"/>
      <c r="B13" s="3"/>
      <c r="C13" s="3"/>
      <c r="D13" s="3"/>
      <c r="E13" s="3"/>
      <c r="F13" s="24" t="s">
        <v>26</v>
      </c>
      <c r="G13" s="24" t="s">
        <v>26</v>
      </c>
      <c r="H13" s="24" t="s">
        <v>56</v>
      </c>
      <c r="I13" s="24" t="s">
        <v>56</v>
      </c>
      <c r="J13" s="3"/>
    </row>
    <row r="14" spans="1:10" ht="14.1" customHeight="1" x14ac:dyDescent="0.2">
      <c r="A14" s="3"/>
      <c r="B14" s="35" t="s">
        <v>561</v>
      </c>
      <c r="C14" s="37" t="s">
        <v>675</v>
      </c>
      <c r="D14" s="37"/>
      <c r="E14" s="24" t="s">
        <v>26</v>
      </c>
      <c r="F14" s="29">
        <v>0</v>
      </c>
      <c r="G14" s="29">
        <v>0</v>
      </c>
      <c r="H14" s="29">
        <v>100</v>
      </c>
      <c r="I14" s="29">
        <v>100</v>
      </c>
      <c r="J14" s="24" t="s">
        <v>26</v>
      </c>
    </row>
    <row r="15" spans="1:10" ht="29.1" customHeight="1" x14ac:dyDescent="0.2">
      <c r="A15" s="3"/>
      <c r="B15" s="36"/>
      <c r="C15" s="37" t="s">
        <v>1222</v>
      </c>
      <c r="D15" s="37"/>
      <c r="E15" s="24" t="s">
        <v>56</v>
      </c>
      <c r="F15" s="29">
        <v>0</v>
      </c>
      <c r="G15" s="29">
        <v>0</v>
      </c>
      <c r="H15" s="29">
        <v>0</v>
      </c>
      <c r="I15" s="29">
        <v>0</v>
      </c>
      <c r="J15" s="24" t="s">
        <v>56</v>
      </c>
    </row>
    <row r="16" spans="1:10" ht="29.1" customHeight="1" x14ac:dyDescent="0.2">
      <c r="A16" s="3"/>
      <c r="B16" s="36"/>
      <c r="C16" s="37" t="s">
        <v>905</v>
      </c>
      <c r="D16" s="41"/>
      <c r="E16" s="24" t="s">
        <v>75</v>
      </c>
      <c r="F16" s="29">
        <v>0</v>
      </c>
      <c r="G16" s="29">
        <v>0</v>
      </c>
      <c r="H16" s="29">
        <v>0</v>
      </c>
      <c r="I16" s="29">
        <v>0</v>
      </c>
      <c r="J16" s="24" t="s">
        <v>75</v>
      </c>
    </row>
    <row r="17" spans="1:10" ht="29.1" customHeight="1" x14ac:dyDescent="0.2">
      <c r="A17" s="3"/>
      <c r="B17" s="36"/>
      <c r="C17" s="37" t="s">
        <v>1223</v>
      </c>
      <c r="D17" s="37"/>
      <c r="E17" s="24" t="s">
        <v>89</v>
      </c>
      <c r="F17" s="29">
        <v>0</v>
      </c>
      <c r="G17" s="29">
        <v>0</v>
      </c>
      <c r="H17" s="29">
        <v>0</v>
      </c>
      <c r="I17" s="29">
        <v>0</v>
      </c>
      <c r="J17" s="24" t="s">
        <v>89</v>
      </c>
    </row>
    <row r="18" spans="1:10" ht="29.1" customHeight="1" x14ac:dyDescent="0.2">
      <c r="A18" s="3"/>
      <c r="B18" s="36"/>
      <c r="C18" s="37" t="s">
        <v>906</v>
      </c>
      <c r="D18" s="41"/>
      <c r="E18" s="24" t="s">
        <v>97</v>
      </c>
      <c r="F18" s="29">
        <v>0</v>
      </c>
      <c r="G18" s="29">
        <v>0</v>
      </c>
      <c r="H18" s="29">
        <v>0</v>
      </c>
      <c r="I18" s="29">
        <v>0</v>
      </c>
      <c r="J18" s="24" t="s">
        <v>97</v>
      </c>
    </row>
    <row r="19" spans="1:10" ht="14.1" customHeight="1" x14ac:dyDescent="0.2">
      <c r="A19" s="3"/>
      <c r="B19" s="36"/>
      <c r="C19" s="37" t="s">
        <v>642</v>
      </c>
      <c r="D19" s="37"/>
      <c r="E19" s="24" t="s">
        <v>102</v>
      </c>
      <c r="F19" s="29">
        <v>0</v>
      </c>
      <c r="G19" s="29">
        <v>0</v>
      </c>
      <c r="H19" s="29">
        <v>0</v>
      </c>
      <c r="I19" s="29">
        <v>0</v>
      </c>
      <c r="J19" s="24" t="s">
        <v>102</v>
      </c>
    </row>
    <row r="20" spans="1:10" ht="14.1" customHeight="1" x14ac:dyDescent="0.2">
      <c r="A20" s="3"/>
      <c r="B20" s="37"/>
      <c r="C20" s="37" t="s">
        <v>1096</v>
      </c>
      <c r="D20" s="37"/>
      <c r="E20" s="24" t="s">
        <v>204</v>
      </c>
      <c r="F20" s="29">
        <v>0</v>
      </c>
      <c r="G20" s="29">
        <v>0</v>
      </c>
      <c r="H20" s="29">
        <v>100</v>
      </c>
      <c r="I20" s="29">
        <v>100</v>
      </c>
      <c r="J20" s="24" t="s">
        <v>204</v>
      </c>
    </row>
    <row r="21" spans="1:10" ht="14.1" customHeight="1" x14ac:dyDescent="0.2">
      <c r="A21" s="3"/>
      <c r="B21" s="35" t="s">
        <v>1182</v>
      </c>
      <c r="C21" s="37" t="s">
        <v>803</v>
      </c>
      <c r="D21" s="37"/>
      <c r="E21" s="24" t="s">
        <v>205</v>
      </c>
      <c r="F21" s="29">
        <v>0</v>
      </c>
      <c r="G21" s="29">
        <v>0</v>
      </c>
      <c r="H21" s="29">
        <v>0</v>
      </c>
      <c r="I21" s="29">
        <v>0</v>
      </c>
      <c r="J21" s="24" t="s">
        <v>205</v>
      </c>
    </row>
    <row r="22" spans="1:10" ht="14.1" customHeight="1" x14ac:dyDescent="0.2">
      <c r="A22" s="3"/>
      <c r="B22" s="36"/>
      <c r="C22" s="37" t="s">
        <v>802</v>
      </c>
      <c r="D22" s="37"/>
      <c r="E22" s="24" t="s">
        <v>233</v>
      </c>
      <c r="F22" s="29">
        <v>0</v>
      </c>
      <c r="G22" s="29">
        <v>0</v>
      </c>
      <c r="H22" s="29">
        <v>0</v>
      </c>
      <c r="I22" s="29">
        <v>0</v>
      </c>
      <c r="J22" s="24" t="s">
        <v>233</v>
      </c>
    </row>
    <row r="23" spans="1:10" ht="14.1" customHeight="1" x14ac:dyDescent="0.2">
      <c r="A23" s="3"/>
      <c r="B23" s="36"/>
      <c r="C23" s="37" t="s">
        <v>797</v>
      </c>
      <c r="D23" s="37"/>
      <c r="E23" s="24" t="s">
        <v>27</v>
      </c>
      <c r="F23" s="29">
        <v>0</v>
      </c>
      <c r="G23" s="29">
        <v>0</v>
      </c>
      <c r="H23" s="29">
        <v>100</v>
      </c>
      <c r="I23" s="29">
        <v>100</v>
      </c>
      <c r="J23" s="24" t="s">
        <v>27</v>
      </c>
    </row>
    <row r="24" spans="1:10" ht="14.1" customHeight="1" x14ac:dyDescent="0.2">
      <c r="A24" s="3"/>
      <c r="B24" s="36"/>
      <c r="C24" s="37" t="s">
        <v>798</v>
      </c>
      <c r="D24" s="37"/>
      <c r="E24" s="24" t="s">
        <v>34</v>
      </c>
      <c r="F24" s="29">
        <v>0</v>
      </c>
      <c r="G24" s="29">
        <v>0</v>
      </c>
      <c r="H24" s="29">
        <v>0</v>
      </c>
      <c r="I24" s="29">
        <v>0</v>
      </c>
      <c r="J24" s="24" t="s">
        <v>34</v>
      </c>
    </row>
    <row r="25" spans="1:10" ht="14.1" customHeight="1" x14ac:dyDescent="0.2">
      <c r="A25" s="3"/>
      <c r="B25" s="37"/>
      <c r="C25" s="37" t="s">
        <v>1017</v>
      </c>
      <c r="D25" s="37"/>
      <c r="E25" s="24" t="s">
        <v>38</v>
      </c>
      <c r="F25" s="29">
        <v>0</v>
      </c>
      <c r="G25" s="29">
        <v>0</v>
      </c>
      <c r="H25" s="29">
        <v>100</v>
      </c>
      <c r="I25" s="29">
        <v>100</v>
      </c>
      <c r="J25" s="24" t="s">
        <v>38</v>
      </c>
    </row>
    <row r="26" spans="1:10" ht="14.1" customHeight="1" x14ac:dyDescent="0.2">
      <c r="A26" s="3"/>
      <c r="B26" s="35" t="s">
        <v>629</v>
      </c>
      <c r="C26" s="35" t="s">
        <v>635</v>
      </c>
      <c r="D26" s="14" t="s">
        <v>785</v>
      </c>
      <c r="E26" s="24" t="s">
        <v>45</v>
      </c>
      <c r="F26" s="29">
        <v>0</v>
      </c>
      <c r="G26" s="29">
        <v>0</v>
      </c>
      <c r="H26" s="29">
        <v>0</v>
      </c>
      <c r="I26" s="29">
        <v>0</v>
      </c>
      <c r="J26" s="24" t="s">
        <v>45</v>
      </c>
    </row>
    <row r="27" spans="1:10" ht="29.1" customHeight="1" x14ac:dyDescent="0.2">
      <c r="A27" s="3"/>
      <c r="B27" s="36"/>
      <c r="C27" s="36"/>
      <c r="D27" s="14" t="s">
        <v>983</v>
      </c>
      <c r="E27" s="24" t="s">
        <v>48</v>
      </c>
      <c r="F27" s="29">
        <v>0</v>
      </c>
      <c r="G27" s="29">
        <v>0</v>
      </c>
      <c r="H27" s="29">
        <v>0</v>
      </c>
      <c r="I27" s="29">
        <v>0</v>
      </c>
      <c r="J27" s="24" t="s">
        <v>48</v>
      </c>
    </row>
    <row r="28" spans="1:10" ht="29.1" customHeight="1" x14ac:dyDescent="0.2">
      <c r="A28" s="3"/>
      <c r="B28" s="36"/>
      <c r="C28" s="37"/>
      <c r="D28" s="14" t="s">
        <v>1231</v>
      </c>
      <c r="E28" s="24" t="s">
        <v>50</v>
      </c>
      <c r="F28" s="29">
        <v>0</v>
      </c>
      <c r="G28" s="29">
        <v>0</v>
      </c>
      <c r="H28" s="29">
        <v>0</v>
      </c>
      <c r="I28" s="29">
        <v>0</v>
      </c>
      <c r="J28" s="24" t="s">
        <v>50</v>
      </c>
    </row>
    <row r="29" spans="1:10" ht="14.1" customHeight="1" x14ac:dyDescent="0.2">
      <c r="A29" s="3"/>
      <c r="B29" s="36"/>
      <c r="C29" s="35" t="s">
        <v>636</v>
      </c>
      <c r="D29" s="14" t="s">
        <v>785</v>
      </c>
      <c r="E29" s="24" t="s">
        <v>51</v>
      </c>
      <c r="F29" s="29">
        <v>0</v>
      </c>
      <c r="G29" s="29">
        <v>0</v>
      </c>
      <c r="H29" s="29">
        <v>0</v>
      </c>
      <c r="I29" s="29">
        <v>0</v>
      </c>
      <c r="J29" s="24" t="s">
        <v>51</v>
      </c>
    </row>
    <row r="30" spans="1:10" ht="29.1" customHeight="1" x14ac:dyDescent="0.2">
      <c r="A30" s="3"/>
      <c r="B30" s="36"/>
      <c r="C30" s="36"/>
      <c r="D30" s="14" t="s">
        <v>982</v>
      </c>
      <c r="E30" s="24" t="s">
        <v>52</v>
      </c>
      <c r="F30" s="29">
        <v>0</v>
      </c>
      <c r="G30" s="29">
        <v>0</v>
      </c>
      <c r="H30" s="29">
        <v>0</v>
      </c>
      <c r="I30" s="29">
        <v>0</v>
      </c>
      <c r="J30" s="24" t="s">
        <v>52</v>
      </c>
    </row>
    <row r="31" spans="1:10" ht="29.1" customHeight="1" x14ac:dyDescent="0.2">
      <c r="A31" s="3"/>
      <c r="B31" s="36"/>
      <c r="C31" s="37"/>
      <c r="D31" s="14" t="s">
        <v>1232</v>
      </c>
      <c r="E31" s="24" t="s">
        <v>54</v>
      </c>
      <c r="F31" s="29">
        <v>0</v>
      </c>
      <c r="G31" s="29">
        <v>0</v>
      </c>
      <c r="H31" s="29">
        <v>0</v>
      </c>
      <c r="I31" s="29">
        <v>0</v>
      </c>
      <c r="J31" s="24" t="s">
        <v>54</v>
      </c>
    </row>
    <row r="32" spans="1:10" ht="14.1" customHeight="1" x14ac:dyDescent="0.2">
      <c r="A32" s="3"/>
      <c r="B32" s="35"/>
      <c r="C32" s="35" t="s">
        <v>1017</v>
      </c>
      <c r="D32" s="35"/>
      <c r="E32" s="25" t="s">
        <v>55</v>
      </c>
      <c r="F32" s="30">
        <v>0</v>
      </c>
      <c r="G32" s="30">
        <v>0</v>
      </c>
      <c r="H32" s="30">
        <v>0</v>
      </c>
      <c r="I32" s="30">
        <v>0</v>
      </c>
      <c r="J32" s="25" t="s">
        <v>55</v>
      </c>
    </row>
  </sheetData>
  <mergeCells count="22"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11"/>
      <c r="B4" s="15" t="s">
        <v>575</v>
      </c>
      <c r="C4" s="21" t="s">
        <v>96</v>
      </c>
      <c r="D4" s="46" t="str">
        <f>IF(C4&lt;&gt;"",VLOOKUP(C4,'@Entities12'!A2:B81,2,0),"")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13"/>
      <c r="B8" s="13" t="s">
        <v>968</v>
      </c>
      <c r="C8" s="19" t="s">
        <v>122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7.100000000000001" customHeight="1" x14ac:dyDescent="0.2">
      <c r="A10" s="3"/>
      <c r="B10" s="47" t="s">
        <v>123</v>
      </c>
      <c r="C10" s="44"/>
      <c r="D10" s="44"/>
      <c r="E10" s="44"/>
      <c r="F10" s="44"/>
      <c r="G10" s="44"/>
      <c r="H10" s="48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3"/>
      <c r="B11" s="1" t="s">
        <v>122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3"/>
      <c r="B12" s="3"/>
      <c r="C12" s="3"/>
      <c r="D12" s="42" t="s">
        <v>1277</v>
      </c>
      <c r="E12" s="40"/>
      <c r="F12" s="40"/>
      <c r="G12" s="40"/>
      <c r="H12" s="40"/>
      <c r="I12" s="40"/>
      <c r="J12" s="42"/>
      <c r="K12" s="42" t="s">
        <v>1199</v>
      </c>
      <c r="L12" s="40"/>
      <c r="M12" s="40"/>
      <c r="N12" s="40"/>
      <c r="O12" s="40"/>
      <c r="P12" s="40"/>
      <c r="Q12" s="42"/>
      <c r="R12" s="3"/>
    </row>
    <row r="13" spans="1:18" ht="14.1" customHeight="1" x14ac:dyDescent="0.2">
      <c r="A13" s="3"/>
      <c r="B13" s="3"/>
      <c r="C13" s="3"/>
      <c r="D13" s="42" t="s">
        <v>1208</v>
      </c>
      <c r="E13" s="40"/>
      <c r="F13" s="40"/>
      <c r="G13" s="40"/>
      <c r="H13" s="42"/>
      <c r="I13" s="42" t="s">
        <v>1206</v>
      </c>
      <c r="J13" s="42" t="s">
        <v>1207</v>
      </c>
      <c r="K13" s="42" t="s">
        <v>1208</v>
      </c>
      <c r="L13" s="40"/>
      <c r="M13" s="40"/>
      <c r="N13" s="40"/>
      <c r="O13" s="42"/>
      <c r="P13" s="42" t="s">
        <v>1206</v>
      </c>
      <c r="Q13" s="42" t="s">
        <v>1207</v>
      </c>
      <c r="R13" s="3"/>
    </row>
    <row r="14" spans="1:18" ht="42" customHeight="1" x14ac:dyDescent="0.2">
      <c r="A14" s="3"/>
      <c r="B14" s="3"/>
      <c r="C14" s="3"/>
      <c r="D14" s="26" t="s">
        <v>746</v>
      </c>
      <c r="E14" s="26" t="s">
        <v>752</v>
      </c>
      <c r="F14" s="26" t="s">
        <v>1219</v>
      </c>
      <c r="G14" s="26" t="s">
        <v>745</v>
      </c>
      <c r="H14" s="26" t="s">
        <v>1017</v>
      </c>
      <c r="I14" s="42"/>
      <c r="J14" s="42"/>
      <c r="K14" s="26" t="s">
        <v>746</v>
      </c>
      <c r="L14" s="26" t="s">
        <v>752</v>
      </c>
      <c r="M14" s="26" t="s">
        <v>1219</v>
      </c>
      <c r="N14" s="26" t="s">
        <v>745</v>
      </c>
      <c r="O14" s="26" t="s">
        <v>1017</v>
      </c>
      <c r="P14" s="42"/>
      <c r="Q14" s="42"/>
      <c r="R14" s="3"/>
    </row>
    <row r="15" spans="1:18" ht="12.95" customHeight="1" x14ac:dyDescent="0.2">
      <c r="A15" s="3"/>
      <c r="B15" s="3"/>
      <c r="C15" s="3"/>
      <c r="D15" s="28" t="s">
        <v>26</v>
      </c>
      <c r="E15" s="28" t="s">
        <v>56</v>
      </c>
      <c r="F15" s="28" t="s">
        <v>75</v>
      </c>
      <c r="G15" s="28" t="s">
        <v>89</v>
      </c>
      <c r="H15" s="28" t="s">
        <v>97</v>
      </c>
      <c r="I15" s="28" t="s">
        <v>102</v>
      </c>
      <c r="J15" s="28" t="s">
        <v>204</v>
      </c>
      <c r="K15" s="28" t="s">
        <v>26</v>
      </c>
      <c r="L15" s="28" t="s">
        <v>56</v>
      </c>
      <c r="M15" s="28" t="s">
        <v>75</v>
      </c>
      <c r="N15" s="28" t="s">
        <v>89</v>
      </c>
      <c r="O15" s="28" t="s">
        <v>97</v>
      </c>
      <c r="P15" s="28" t="s">
        <v>102</v>
      </c>
      <c r="Q15" s="28" t="s">
        <v>204</v>
      </c>
      <c r="R15" s="3"/>
    </row>
    <row r="16" spans="1:18" ht="14.1" customHeight="1" x14ac:dyDescent="0.2">
      <c r="A16" s="3"/>
      <c r="B16" s="14" t="s">
        <v>824</v>
      </c>
      <c r="C16" s="28" t="s">
        <v>26</v>
      </c>
      <c r="D16" s="29">
        <v>1300</v>
      </c>
      <c r="E16" s="29">
        <v>0</v>
      </c>
      <c r="F16" s="29">
        <v>0</v>
      </c>
      <c r="G16" s="29">
        <v>-4500</v>
      </c>
      <c r="H16" s="29">
        <v>-3200</v>
      </c>
      <c r="I16" s="29">
        <v>0</v>
      </c>
      <c r="J16" s="29">
        <v>-3200</v>
      </c>
      <c r="K16" s="29">
        <v>-400</v>
      </c>
      <c r="L16" s="29">
        <v>0</v>
      </c>
      <c r="M16" s="29">
        <v>0</v>
      </c>
      <c r="N16" s="29">
        <v>800</v>
      </c>
      <c r="O16" s="29">
        <v>400</v>
      </c>
      <c r="P16" s="29">
        <v>0</v>
      </c>
      <c r="Q16" s="29">
        <v>400</v>
      </c>
      <c r="R16" s="28" t="s">
        <v>26</v>
      </c>
    </row>
    <row r="17" spans="1:18" ht="14.1" customHeight="1" x14ac:dyDescent="0.2">
      <c r="A17" s="3"/>
      <c r="B17" s="14" t="s">
        <v>1245</v>
      </c>
      <c r="C17" s="28" t="s">
        <v>56</v>
      </c>
      <c r="D17" s="29">
        <v>100</v>
      </c>
      <c r="E17" s="29">
        <v>0</v>
      </c>
      <c r="F17" s="29">
        <v>0</v>
      </c>
      <c r="G17" s="29">
        <v>-1700</v>
      </c>
      <c r="H17" s="29">
        <v>-1600</v>
      </c>
      <c r="I17" s="29">
        <v>0</v>
      </c>
      <c r="J17" s="29">
        <v>-1600</v>
      </c>
      <c r="K17" s="29">
        <v>-100</v>
      </c>
      <c r="L17" s="29">
        <v>0</v>
      </c>
      <c r="M17" s="29">
        <v>0</v>
      </c>
      <c r="N17" s="29">
        <v>-400</v>
      </c>
      <c r="O17" s="29">
        <v>-500</v>
      </c>
      <c r="P17" s="29">
        <v>0</v>
      </c>
      <c r="Q17" s="29">
        <v>-500</v>
      </c>
      <c r="R17" s="28" t="s">
        <v>56</v>
      </c>
    </row>
    <row r="18" spans="1:18" ht="14.1" customHeight="1" x14ac:dyDescent="0.2">
      <c r="A18" s="3"/>
      <c r="B18" s="10" t="s">
        <v>823</v>
      </c>
      <c r="C18" s="16" t="s">
        <v>75</v>
      </c>
      <c r="D18" s="30">
        <v>1400</v>
      </c>
      <c r="E18" s="30">
        <v>0</v>
      </c>
      <c r="F18" s="30">
        <v>0</v>
      </c>
      <c r="G18" s="30">
        <v>-6200</v>
      </c>
      <c r="H18" s="30">
        <v>-4800</v>
      </c>
      <c r="I18" s="30">
        <v>0</v>
      </c>
      <c r="J18" s="30">
        <v>-4800</v>
      </c>
      <c r="K18" s="30">
        <v>-500</v>
      </c>
      <c r="L18" s="30">
        <v>0</v>
      </c>
      <c r="M18" s="30">
        <v>0</v>
      </c>
      <c r="N18" s="30">
        <v>400</v>
      </c>
      <c r="O18" s="30">
        <v>-100</v>
      </c>
      <c r="P18" s="30">
        <v>0</v>
      </c>
      <c r="Q18" s="30">
        <v>-100</v>
      </c>
      <c r="R18" s="16" t="s">
        <v>75</v>
      </c>
    </row>
  </sheetData>
  <mergeCells count="12">
    <mergeCell ref="A1:C1"/>
    <mergeCell ref="A2:C2"/>
    <mergeCell ref="D4:E4"/>
    <mergeCell ref="B10:H10"/>
    <mergeCell ref="D12:J12"/>
    <mergeCell ref="K12:Q12"/>
    <mergeCell ref="D13:H13"/>
    <mergeCell ref="I13:I14"/>
    <mergeCell ref="J13:J14"/>
    <mergeCell ref="K13:O13"/>
    <mergeCell ref="P13:P14"/>
    <mergeCell ref="Q13:Q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1" customHeight="1" x14ac:dyDescent="0.2">
      <c r="A4" s="11"/>
      <c r="B4" s="15" t="s">
        <v>575</v>
      </c>
      <c r="C4" s="21" t="s">
        <v>96</v>
      </c>
      <c r="D4" s="46" t="str">
        <f>IF(C4&lt;&gt;"",VLOOKUP(C4,'@Entities13'!A2:B81,2,0),"")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1" customHeight="1" x14ac:dyDescent="0.2">
      <c r="A8" s="13"/>
      <c r="B8" s="13" t="s">
        <v>968</v>
      </c>
      <c r="C8" s="19" t="s">
        <v>124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7.100000000000001" customHeight="1" x14ac:dyDescent="0.2">
      <c r="A10" s="3"/>
      <c r="B10" s="49" t="s">
        <v>125</v>
      </c>
      <c r="C10" s="44"/>
      <c r="D10" s="44"/>
      <c r="E10" s="44"/>
      <c r="F10" s="44"/>
      <c r="G10" s="44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1" customHeight="1" x14ac:dyDescent="0.2">
      <c r="A11" s="3"/>
      <c r="B11" s="1" t="s">
        <v>124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1" customHeight="1" x14ac:dyDescent="0.2">
      <c r="A12" s="3"/>
      <c r="B12" s="3"/>
      <c r="C12" s="3"/>
      <c r="D12" s="42" t="s">
        <v>977</v>
      </c>
      <c r="E12" s="40"/>
      <c r="F12" s="40"/>
      <c r="G12" s="40"/>
      <c r="H12" s="40"/>
      <c r="I12" s="40"/>
      <c r="J12" s="42"/>
      <c r="K12" s="42" t="s">
        <v>978</v>
      </c>
      <c r="L12" s="40"/>
      <c r="M12" s="40"/>
      <c r="N12" s="40"/>
      <c r="O12" s="40"/>
      <c r="P12" s="40"/>
      <c r="Q12" s="42"/>
      <c r="R12" s="42" t="s">
        <v>1268</v>
      </c>
      <c r="S12" s="40"/>
      <c r="T12" s="40"/>
      <c r="U12" s="40"/>
      <c r="V12" s="40"/>
      <c r="W12" s="40"/>
      <c r="X12" s="42"/>
      <c r="Y12" s="3"/>
    </row>
    <row r="13" spans="1:25" ht="14.1" customHeight="1" x14ac:dyDescent="0.2">
      <c r="A13" s="3"/>
      <c r="B13" s="3"/>
      <c r="C13" s="3"/>
      <c r="D13" s="42" t="s">
        <v>1208</v>
      </c>
      <c r="E13" s="40"/>
      <c r="F13" s="40"/>
      <c r="G13" s="40"/>
      <c r="H13" s="42"/>
      <c r="I13" s="42" t="s">
        <v>1206</v>
      </c>
      <c r="J13" s="42" t="s">
        <v>1207</v>
      </c>
      <c r="K13" s="42" t="s">
        <v>1208</v>
      </c>
      <c r="L13" s="40"/>
      <c r="M13" s="40"/>
      <c r="N13" s="40"/>
      <c r="O13" s="42"/>
      <c r="P13" s="42" t="s">
        <v>1206</v>
      </c>
      <c r="Q13" s="42" t="s">
        <v>1207</v>
      </c>
      <c r="R13" s="42" t="s">
        <v>1208</v>
      </c>
      <c r="S13" s="40"/>
      <c r="T13" s="40"/>
      <c r="U13" s="40"/>
      <c r="V13" s="42"/>
      <c r="W13" s="42" t="s">
        <v>1206</v>
      </c>
      <c r="X13" s="42" t="s">
        <v>1207</v>
      </c>
      <c r="Y13" s="3"/>
    </row>
    <row r="14" spans="1:25" ht="42" customHeight="1" x14ac:dyDescent="0.2">
      <c r="A14" s="3"/>
      <c r="B14" s="3"/>
      <c r="C14" s="3"/>
      <c r="D14" s="26" t="s">
        <v>746</v>
      </c>
      <c r="E14" s="26" t="s">
        <v>752</v>
      </c>
      <c r="F14" s="26" t="s">
        <v>1219</v>
      </c>
      <c r="G14" s="26" t="s">
        <v>745</v>
      </c>
      <c r="H14" s="26" t="s">
        <v>1017</v>
      </c>
      <c r="I14" s="42"/>
      <c r="J14" s="42"/>
      <c r="K14" s="26" t="s">
        <v>746</v>
      </c>
      <c r="L14" s="26" t="s">
        <v>752</v>
      </c>
      <c r="M14" s="26" t="s">
        <v>1219</v>
      </c>
      <c r="N14" s="26" t="s">
        <v>745</v>
      </c>
      <c r="O14" s="26" t="s">
        <v>1017</v>
      </c>
      <c r="P14" s="42"/>
      <c r="Q14" s="42"/>
      <c r="R14" s="26" t="s">
        <v>746</v>
      </c>
      <c r="S14" s="26" t="s">
        <v>752</v>
      </c>
      <c r="T14" s="26" t="s">
        <v>1219</v>
      </c>
      <c r="U14" s="26" t="s">
        <v>745</v>
      </c>
      <c r="V14" s="26" t="s">
        <v>1017</v>
      </c>
      <c r="W14" s="42"/>
      <c r="X14" s="42"/>
      <c r="Y14" s="3"/>
    </row>
    <row r="15" spans="1:25" ht="12.95" customHeight="1" x14ac:dyDescent="0.2">
      <c r="A15" s="3"/>
      <c r="B15" s="3"/>
      <c r="C15" s="3"/>
      <c r="D15" s="28" t="s">
        <v>26</v>
      </c>
      <c r="E15" s="28" t="s">
        <v>56</v>
      </c>
      <c r="F15" s="28" t="s">
        <v>75</v>
      </c>
      <c r="G15" s="28" t="s">
        <v>89</v>
      </c>
      <c r="H15" s="28" t="s">
        <v>97</v>
      </c>
      <c r="I15" s="28" t="s">
        <v>102</v>
      </c>
      <c r="J15" s="28" t="s">
        <v>204</v>
      </c>
      <c r="K15" s="28" t="s">
        <v>26</v>
      </c>
      <c r="L15" s="28" t="s">
        <v>56</v>
      </c>
      <c r="M15" s="28" t="s">
        <v>75</v>
      </c>
      <c r="N15" s="28" t="s">
        <v>89</v>
      </c>
      <c r="O15" s="28" t="s">
        <v>97</v>
      </c>
      <c r="P15" s="28" t="s">
        <v>102</v>
      </c>
      <c r="Q15" s="28" t="s">
        <v>204</v>
      </c>
      <c r="R15" s="28" t="s">
        <v>26</v>
      </c>
      <c r="S15" s="28" t="s">
        <v>56</v>
      </c>
      <c r="T15" s="28" t="s">
        <v>75</v>
      </c>
      <c r="U15" s="28" t="s">
        <v>89</v>
      </c>
      <c r="V15" s="28" t="s">
        <v>97</v>
      </c>
      <c r="W15" s="28" t="s">
        <v>102</v>
      </c>
      <c r="X15" s="28" t="s">
        <v>204</v>
      </c>
      <c r="Y15" s="3"/>
    </row>
    <row r="16" spans="1:25" ht="14.1" customHeight="1" x14ac:dyDescent="0.2">
      <c r="A16" s="3"/>
      <c r="B16" s="14" t="s">
        <v>824</v>
      </c>
      <c r="C16" s="28" t="s">
        <v>26</v>
      </c>
      <c r="D16" s="29">
        <v>-1100</v>
      </c>
      <c r="E16" s="29">
        <v>0</v>
      </c>
      <c r="F16" s="29">
        <v>0</v>
      </c>
      <c r="G16" s="29">
        <v>-4300</v>
      </c>
      <c r="H16" s="29">
        <v>-5400</v>
      </c>
      <c r="I16" s="29">
        <v>0</v>
      </c>
      <c r="J16" s="29">
        <v>-5400</v>
      </c>
      <c r="K16" s="29">
        <v>1600</v>
      </c>
      <c r="L16" s="29">
        <v>0</v>
      </c>
      <c r="M16" s="29">
        <v>0</v>
      </c>
      <c r="N16" s="29">
        <v>600</v>
      </c>
      <c r="O16" s="29">
        <v>2200</v>
      </c>
      <c r="P16" s="29">
        <v>0</v>
      </c>
      <c r="Q16" s="29">
        <v>2200</v>
      </c>
      <c r="R16" s="29">
        <v>1600</v>
      </c>
      <c r="S16" s="29">
        <v>0</v>
      </c>
      <c r="T16" s="29">
        <v>0</v>
      </c>
      <c r="U16" s="29">
        <v>600</v>
      </c>
      <c r="V16" s="29">
        <v>2200</v>
      </c>
      <c r="W16" s="29">
        <v>0</v>
      </c>
      <c r="X16" s="29">
        <v>2200</v>
      </c>
      <c r="Y16" s="28" t="s">
        <v>26</v>
      </c>
    </row>
    <row r="17" spans="1:25" ht="14.1" customHeight="1" x14ac:dyDescent="0.2">
      <c r="A17" s="3"/>
      <c r="B17" s="14" t="s">
        <v>1245</v>
      </c>
      <c r="C17" s="28" t="s">
        <v>56</v>
      </c>
      <c r="D17" s="29">
        <v>2500</v>
      </c>
      <c r="E17" s="29">
        <v>0</v>
      </c>
      <c r="F17" s="29">
        <v>0</v>
      </c>
      <c r="G17" s="29">
        <v>-1900</v>
      </c>
      <c r="H17" s="29">
        <v>600</v>
      </c>
      <c r="I17" s="29">
        <v>0</v>
      </c>
      <c r="J17" s="29">
        <v>600</v>
      </c>
      <c r="K17" s="29">
        <v>-2100</v>
      </c>
      <c r="L17" s="29">
        <v>0</v>
      </c>
      <c r="M17" s="29">
        <v>0</v>
      </c>
      <c r="N17" s="29">
        <v>-200</v>
      </c>
      <c r="O17" s="29">
        <v>-2300</v>
      </c>
      <c r="P17" s="29">
        <v>0</v>
      </c>
      <c r="Q17" s="29">
        <v>-2300</v>
      </c>
      <c r="R17" s="29">
        <v>-2700</v>
      </c>
      <c r="S17" s="29">
        <v>0</v>
      </c>
      <c r="T17" s="29">
        <v>0</v>
      </c>
      <c r="U17" s="29">
        <v>-4900</v>
      </c>
      <c r="V17" s="29">
        <v>-7600</v>
      </c>
      <c r="W17" s="29">
        <v>0</v>
      </c>
      <c r="X17" s="29">
        <v>-7600</v>
      </c>
      <c r="Y17" s="28" t="s">
        <v>56</v>
      </c>
    </row>
    <row r="18" spans="1:25" ht="14.1" customHeight="1" x14ac:dyDescent="0.2">
      <c r="A18" s="3"/>
      <c r="B18" s="10" t="s">
        <v>823</v>
      </c>
      <c r="C18" s="16" t="s">
        <v>75</v>
      </c>
      <c r="D18" s="30">
        <v>1400</v>
      </c>
      <c r="E18" s="30">
        <v>0</v>
      </c>
      <c r="F18" s="30">
        <v>0</v>
      </c>
      <c r="G18" s="30">
        <v>-6200</v>
      </c>
      <c r="H18" s="30">
        <v>-4800</v>
      </c>
      <c r="I18" s="30">
        <v>0</v>
      </c>
      <c r="J18" s="30">
        <v>-4800</v>
      </c>
      <c r="K18" s="30">
        <v>-500</v>
      </c>
      <c r="L18" s="30">
        <v>0</v>
      </c>
      <c r="M18" s="30">
        <v>0</v>
      </c>
      <c r="N18" s="30">
        <v>400</v>
      </c>
      <c r="O18" s="30">
        <v>-100</v>
      </c>
      <c r="P18" s="30">
        <v>0</v>
      </c>
      <c r="Q18" s="30">
        <v>-100</v>
      </c>
      <c r="R18" s="30">
        <v>-1100</v>
      </c>
      <c r="S18" s="30">
        <v>0</v>
      </c>
      <c r="T18" s="30">
        <v>0</v>
      </c>
      <c r="U18" s="30">
        <v>-4300</v>
      </c>
      <c r="V18" s="30">
        <v>-5400</v>
      </c>
      <c r="W18" s="30">
        <v>0</v>
      </c>
      <c r="X18" s="30">
        <v>-5400</v>
      </c>
      <c r="Y18" s="16" t="s">
        <v>75</v>
      </c>
    </row>
  </sheetData>
  <mergeCells count="16">
    <mergeCell ref="A1:C1"/>
    <mergeCell ref="A2:C2"/>
    <mergeCell ref="D4:E4"/>
    <mergeCell ref="B10:H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activeCell="H35" sqref="H35"/>
    </sheetView>
  </sheetViews>
  <sheetFormatPr defaultColWidth="11.42578125" defaultRowHeight="12.75" x14ac:dyDescent="0.2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</row>
    <row r="2" spans="1:12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</row>
    <row r="3" spans="1:12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4.1" customHeight="1" x14ac:dyDescent="0.2">
      <c r="A4" s="11"/>
      <c r="B4" s="15" t="s">
        <v>575</v>
      </c>
      <c r="C4" s="21" t="s">
        <v>96</v>
      </c>
      <c r="D4" s="46" t="str">
        <f>IF(C4&lt;&gt;"",VLOOKUP(C4,'@Entities14'!A2:B81,2,0),"")</f>
        <v>בנק מסד בע"מ</v>
      </c>
      <c r="E4" s="39"/>
      <c r="F4" s="3"/>
      <c r="G4" s="3"/>
      <c r="H4" s="3"/>
      <c r="I4" s="3"/>
      <c r="J4" s="3"/>
      <c r="K4" s="3"/>
      <c r="L4" s="3"/>
    </row>
    <row r="5" spans="1:12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</row>
    <row r="6" spans="1:12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</row>
    <row r="7" spans="1:12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</row>
    <row r="8" spans="1:12" ht="14.1" customHeight="1" x14ac:dyDescent="0.2">
      <c r="A8" s="13"/>
      <c r="B8" s="13" t="s">
        <v>968</v>
      </c>
      <c r="C8" s="19" t="s">
        <v>126</v>
      </c>
      <c r="D8" s="3"/>
      <c r="E8" s="3"/>
      <c r="F8" s="3"/>
      <c r="G8" s="3"/>
      <c r="H8" s="3"/>
      <c r="I8" s="3"/>
      <c r="J8" s="3"/>
      <c r="K8" s="3"/>
      <c r="L8" s="3"/>
    </row>
    <row r="9" spans="1:12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7.100000000000001" customHeight="1" x14ac:dyDescent="0.2">
      <c r="A10" s="3"/>
      <c r="B10" s="49" t="s">
        <v>127</v>
      </c>
      <c r="C10" s="44"/>
      <c r="D10" s="44"/>
      <c r="E10" s="44"/>
      <c r="F10" s="44"/>
      <c r="G10" s="44"/>
      <c r="H10" s="50"/>
      <c r="I10" s="3"/>
      <c r="J10" s="3"/>
      <c r="K10" s="3"/>
      <c r="L10" s="3"/>
    </row>
    <row r="11" spans="1:12" ht="14.1" customHeight="1" x14ac:dyDescent="0.2">
      <c r="A11" s="3"/>
      <c r="B11" s="18" t="s">
        <v>126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4.1" customHeight="1" x14ac:dyDescent="0.2">
      <c r="A12" s="3"/>
      <c r="B12" s="3"/>
      <c r="C12" s="3"/>
      <c r="D12" s="3"/>
      <c r="E12" s="3"/>
      <c r="F12" s="42" t="s">
        <v>1277</v>
      </c>
      <c r="G12" s="40"/>
      <c r="H12" s="42"/>
      <c r="I12" s="42" t="s">
        <v>1199</v>
      </c>
      <c r="J12" s="40"/>
      <c r="K12" s="42"/>
      <c r="L12" s="3"/>
    </row>
    <row r="13" spans="1:12" ht="15" x14ac:dyDescent="0.2">
      <c r="A13" s="3"/>
      <c r="B13" s="3"/>
      <c r="C13" s="3"/>
      <c r="D13" s="3"/>
      <c r="E13" s="3"/>
      <c r="F13" s="26" t="s">
        <v>872</v>
      </c>
      <c r="G13" s="26" t="s">
        <v>738</v>
      </c>
      <c r="H13" s="26" t="s">
        <v>538</v>
      </c>
      <c r="I13" s="26" t="s">
        <v>872</v>
      </c>
      <c r="J13" s="26" t="s">
        <v>738</v>
      </c>
      <c r="K13" s="26" t="s">
        <v>538</v>
      </c>
      <c r="L13" s="3"/>
    </row>
    <row r="14" spans="1:12" ht="12.95" customHeight="1" x14ac:dyDescent="0.2">
      <c r="A14" s="3"/>
      <c r="B14" s="3"/>
      <c r="C14" s="3"/>
      <c r="D14" s="3"/>
      <c r="E14" s="3"/>
      <c r="F14" s="24" t="s">
        <v>26</v>
      </c>
      <c r="G14" s="24" t="s">
        <v>56</v>
      </c>
      <c r="H14" s="24" t="s">
        <v>75</v>
      </c>
      <c r="I14" s="24" t="s">
        <v>26</v>
      </c>
      <c r="J14" s="24" t="s">
        <v>56</v>
      </c>
      <c r="K14" s="24" t="s">
        <v>75</v>
      </c>
      <c r="L14" s="3"/>
    </row>
    <row r="15" spans="1:12" ht="14.1" customHeight="1" x14ac:dyDescent="0.2">
      <c r="A15" s="3"/>
      <c r="B15" s="35" t="s">
        <v>732</v>
      </c>
      <c r="C15" s="35" t="s">
        <v>746</v>
      </c>
      <c r="D15" s="14" t="s">
        <v>1221</v>
      </c>
      <c r="E15" s="24" t="s">
        <v>26</v>
      </c>
      <c r="F15" s="29">
        <v>1100</v>
      </c>
      <c r="G15" s="29">
        <v>400</v>
      </c>
      <c r="H15" s="29">
        <v>700</v>
      </c>
      <c r="I15" s="29">
        <v>200</v>
      </c>
      <c r="J15" s="29">
        <v>100</v>
      </c>
      <c r="K15" s="29">
        <v>100</v>
      </c>
      <c r="L15" s="24" t="s">
        <v>26</v>
      </c>
    </row>
    <row r="16" spans="1:12" ht="14.1" customHeight="1" x14ac:dyDescent="0.2">
      <c r="A16" s="3"/>
      <c r="B16" s="36"/>
      <c r="C16" s="36"/>
      <c r="D16" s="14" t="s">
        <v>707</v>
      </c>
      <c r="E16" s="24" t="s">
        <v>56</v>
      </c>
      <c r="F16" s="29">
        <v>-1000</v>
      </c>
      <c r="G16" s="29">
        <v>-400</v>
      </c>
      <c r="H16" s="29">
        <v>-600</v>
      </c>
      <c r="I16" s="29">
        <v>-400</v>
      </c>
      <c r="J16" s="29">
        <v>-200</v>
      </c>
      <c r="K16" s="29">
        <v>-200</v>
      </c>
      <c r="L16" s="24" t="s">
        <v>56</v>
      </c>
    </row>
    <row r="17" spans="1:12" ht="14.1" customHeight="1" x14ac:dyDescent="0.2">
      <c r="A17" s="3"/>
      <c r="B17" s="36"/>
      <c r="C17" s="37"/>
      <c r="D17" s="14" t="s">
        <v>1248</v>
      </c>
      <c r="E17" s="24" t="s">
        <v>75</v>
      </c>
      <c r="F17" s="29">
        <v>100</v>
      </c>
      <c r="G17" s="29">
        <v>0</v>
      </c>
      <c r="H17" s="29">
        <v>100</v>
      </c>
      <c r="I17" s="29">
        <v>-200</v>
      </c>
      <c r="J17" s="29">
        <v>-100</v>
      </c>
      <c r="K17" s="29">
        <v>-100</v>
      </c>
      <c r="L17" s="24" t="s">
        <v>75</v>
      </c>
    </row>
    <row r="18" spans="1:12" ht="14.1" customHeight="1" x14ac:dyDescent="0.2">
      <c r="A18" s="3"/>
      <c r="B18" s="36"/>
      <c r="C18" s="35" t="s">
        <v>748</v>
      </c>
      <c r="D18" s="14" t="s">
        <v>750</v>
      </c>
      <c r="E18" s="24" t="s">
        <v>89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4" t="s">
        <v>89</v>
      </c>
    </row>
    <row r="19" spans="1:12" ht="14.1" customHeight="1" x14ac:dyDescent="0.2">
      <c r="A19" s="3"/>
      <c r="B19" s="36"/>
      <c r="C19" s="36"/>
      <c r="D19" s="14" t="s">
        <v>637</v>
      </c>
      <c r="E19" s="24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4" t="s">
        <v>97</v>
      </c>
    </row>
    <row r="20" spans="1:12" ht="14.1" customHeight="1" x14ac:dyDescent="0.2">
      <c r="A20" s="3"/>
      <c r="B20" s="36"/>
      <c r="C20" s="36"/>
      <c r="D20" s="14" t="s">
        <v>710</v>
      </c>
      <c r="E20" s="24" t="s">
        <v>102</v>
      </c>
      <c r="F20" s="29"/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4" t="s">
        <v>102</v>
      </c>
    </row>
    <row r="21" spans="1:12" ht="14.1" customHeight="1" x14ac:dyDescent="0.2">
      <c r="A21" s="3"/>
      <c r="B21" s="36"/>
      <c r="C21" s="37"/>
      <c r="D21" s="14" t="s">
        <v>1249</v>
      </c>
      <c r="E21" s="24" t="s">
        <v>204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4" t="s">
        <v>204</v>
      </c>
    </row>
    <row r="22" spans="1:12" ht="14.1" customHeight="1" x14ac:dyDescent="0.2">
      <c r="A22" s="3"/>
      <c r="B22" s="36"/>
      <c r="C22" s="35" t="s">
        <v>634</v>
      </c>
      <c r="D22" s="14" t="s">
        <v>1220</v>
      </c>
      <c r="E22" s="24" t="s">
        <v>205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4" t="s">
        <v>205</v>
      </c>
    </row>
    <row r="23" spans="1:12" ht="14.1" customHeight="1" x14ac:dyDescent="0.2">
      <c r="A23" s="3"/>
      <c r="B23" s="36"/>
      <c r="C23" s="36"/>
      <c r="D23" s="14" t="s">
        <v>708</v>
      </c>
      <c r="E23" s="24" t="s">
        <v>233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4" t="s">
        <v>233</v>
      </c>
    </row>
    <row r="24" spans="1:12" ht="14.1" customHeight="1" x14ac:dyDescent="0.2">
      <c r="A24" s="3"/>
      <c r="B24" s="36"/>
      <c r="C24" s="37"/>
      <c r="D24" s="14" t="s">
        <v>1249</v>
      </c>
      <c r="E24" s="24" t="s">
        <v>27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4" t="s">
        <v>27</v>
      </c>
    </row>
    <row r="25" spans="1:12" ht="14.1" customHeight="1" x14ac:dyDescent="0.2">
      <c r="A25" s="3"/>
      <c r="B25" s="36"/>
      <c r="C25" s="35" t="s">
        <v>670</v>
      </c>
      <c r="D25" s="14" t="s">
        <v>1201</v>
      </c>
      <c r="E25" s="24" t="s">
        <v>34</v>
      </c>
      <c r="F25" s="29">
        <v>-2700</v>
      </c>
      <c r="G25" s="29">
        <v>-900</v>
      </c>
      <c r="H25" s="29">
        <v>-1800</v>
      </c>
      <c r="I25" s="29">
        <v>-500</v>
      </c>
      <c r="J25" s="29">
        <v>-200</v>
      </c>
      <c r="K25" s="29">
        <v>-300</v>
      </c>
      <c r="L25" s="24" t="s">
        <v>34</v>
      </c>
    </row>
    <row r="26" spans="1:12" ht="14.1" customHeight="1" x14ac:dyDescent="0.2">
      <c r="A26" s="3"/>
      <c r="B26" s="36"/>
      <c r="C26" s="36"/>
      <c r="D26" s="14" t="s">
        <v>771</v>
      </c>
      <c r="E26" s="24" t="s">
        <v>38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4" t="s">
        <v>38</v>
      </c>
    </row>
    <row r="27" spans="1:12" ht="14.1" customHeight="1" x14ac:dyDescent="0.2">
      <c r="A27" s="3"/>
      <c r="B27" s="36"/>
      <c r="C27" s="36"/>
      <c r="D27" s="14" t="s">
        <v>709</v>
      </c>
      <c r="E27" s="24" t="s">
        <v>45</v>
      </c>
      <c r="F27" s="29">
        <v>100</v>
      </c>
      <c r="G27" s="29">
        <v>0</v>
      </c>
      <c r="H27" s="29">
        <v>100</v>
      </c>
      <c r="I27" s="29">
        <v>-100</v>
      </c>
      <c r="J27" s="29">
        <v>0</v>
      </c>
      <c r="K27" s="29">
        <v>-100</v>
      </c>
      <c r="L27" s="24" t="s">
        <v>45</v>
      </c>
    </row>
    <row r="28" spans="1:12" ht="14.1" customHeight="1" x14ac:dyDescent="0.2">
      <c r="A28" s="3"/>
      <c r="B28" s="36"/>
      <c r="C28" s="36"/>
      <c r="D28" s="14" t="s">
        <v>534</v>
      </c>
      <c r="E28" s="24" t="s">
        <v>48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4" t="s">
        <v>48</v>
      </c>
    </row>
    <row r="29" spans="1:12" ht="14.1" customHeight="1" x14ac:dyDescent="0.2">
      <c r="A29" s="3"/>
      <c r="B29" s="37"/>
      <c r="C29" s="37"/>
      <c r="D29" s="14" t="s">
        <v>1249</v>
      </c>
      <c r="E29" s="24" t="s">
        <v>50</v>
      </c>
      <c r="F29" s="29">
        <v>-2600</v>
      </c>
      <c r="G29" s="29">
        <v>-900</v>
      </c>
      <c r="H29" s="29">
        <v>-1700</v>
      </c>
      <c r="I29" s="29">
        <v>-600</v>
      </c>
      <c r="J29" s="29">
        <v>-200</v>
      </c>
      <c r="K29" s="29">
        <v>-400</v>
      </c>
      <c r="L29" s="24" t="s">
        <v>50</v>
      </c>
    </row>
    <row r="30" spans="1:12" ht="14.1" customHeight="1" x14ac:dyDescent="0.2">
      <c r="A30" s="3"/>
      <c r="B30" s="37" t="s">
        <v>1028</v>
      </c>
      <c r="C30" s="40"/>
      <c r="D30" s="37"/>
      <c r="E30" s="24" t="s">
        <v>51</v>
      </c>
      <c r="F30" s="29">
        <v>-2500</v>
      </c>
      <c r="G30" s="29">
        <v>-900</v>
      </c>
      <c r="H30" s="29">
        <v>-1600</v>
      </c>
      <c r="I30" s="29">
        <v>-800</v>
      </c>
      <c r="J30" s="29">
        <v>-300</v>
      </c>
      <c r="K30" s="29">
        <v>-500</v>
      </c>
      <c r="L30" s="24" t="s">
        <v>51</v>
      </c>
    </row>
    <row r="31" spans="1:12" ht="14.1" customHeight="1" x14ac:dyDescent="0.2">
      <c r="A31" s="3"/>
      <c r="B31" s="37" t="s">
        <v>730</v>
      </c>
      <c r="C31" s="40"/>
      <c r="D31" s="37"/>
      <c r="E31" s="24" t="s">
        <v>52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4" t="s">
        <v>52</v>
      </c>
    </row>
    <row r="32" spans="1:12" ht="14.1" customHeight="1" x14ac:dyDescent="0.2">
      <c r="A32" s="3"/>
      <c r="B32" s="35" t="s">
        <v>731</v>
      </c>
      <c r="C32" s="51"/>
      <c r="D32" s="35"/>
      <c r="E32" s="25" t="s">
        <v>54</v>
      </c>
      <c r="F32" s="30">
        <v>-2500</v>
      </c>
      <c r="G32" s="30">
        <v>-900</v>
      </c>
      <c r="H32" s="30">
        <v>-1600</v>
      </c>
      <c r="I32" s="30">
        <v>-800</v>
      </c>
      <c r="J32" s="30">
        <v>-300</v>
      </c>
      <c r="K32" s="30">
        <v>-500</v>
      </c>
      <c r="L32" s="25" t="s">
        <v>54</v>
      </c>
    </row>
  </sheetData>
  <mergeCells count="14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activeCell="G20" sqref="G20"/>
    </sheetView>
  </sheetViews>
  <sheetFormatPr defaultColWidth="11.42578125" defaultRowHeight="12.75" x14ac:dyDescent="0.2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" x14ac:dyDescent="0.2">
      <c r="A4" s="11"/>
      <c r="B4" s="15" t="s">
        <v>575</v>
      </c>
      <c r="C4" s="21" t="s">
        <v>96</v>
      </c>
      <c r="D4" s="46" t="str">
        <f>IF(C4&lt;&gt;"",VLOOKUP(C4,'@Entities1'!A2:B81,2,0),"")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" x14ac:dyDescent="0.2">
      <c r="A8" s="13"/>
      <c r="B8" s="13" t="s">
        <v>968</v>
      </c>
      <c r="C8" s="19" t="s">
        <v>115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7" customHeight="1" x14ac:dyDescent="0.2">
      <c r="A10" s="3"/>
      <c r="B10" s="47" t="s">
        <v>136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8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" x14ac:dyDescent="0.2">
      <c r="A11" s="3"/>
      <c r="B11" s="1" t="s">
        <v>115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" x14ac:dyDescent="0.2">
      <c r="A12" s="3"/>
      <c r="B12" s="3"/>
      <c r="C12" s="3"/>
      <c r="D12" s="3"/>
      <c r="E12" s="3"/>
      <c r="F12" s="42" t="s">
        <v>1277</v>
      </c>
      <c r="G12" s="40"/>
      <c r="H12" s="40"/>
      <c r="I12" s="40"/>
      <c r="J12" s="40"/>
      <c r="K12" s="40"/>
      <c r="L12" s="42"/>
      <c r="M12" s="42" t="s">
        <v>1199</v>
      </c>
      <c r="N12" s="40"/>
      <c r="O12" s="40"/>
      <c r="P12" s="40"/>
      <c r="Q12" s="40"/>
      <c r="R12" s="40"/>
      <c r="S12" s="42"/>
      <c r="T12" s="42" t="s">
        <v>1268</v>
      </c>
      <c r="U12" s="40"/>
      <c r="V12" s="40"/>
      <c r="W12" s="40"/>
      <c r="X12" s="40"/>
      <c r="Y12" s="40"/>
      <c r="Z12" s="42"/>
      <c r="AA12" s="3"/>
    </row>
    <row r="13" spans="1:27" ht="15" x14ac:dyDescent="0.2">
      <c r="A13" s="3"/>
      <c r="B13" s="3"/>
      <c r="C13" s="3"/>
      <c r="D13" s="3"/>
      <c r="E13" s="3"/>
      <c r="F13" s="42" t="s">
        <v>1068</v>
      </c>
      <c r="G13" s="40"/>
      <c r="H13" s="42"/>
      <c r="I13" s="42" t="s">
        <v>1165</v>
      </c>
      <c r="J13" s="42" t="s">
        <v>705</v>
      </c>
      <c r="K13" s="40"/>
      <c r="L13" s="42"/>
      <c r="M13" s="42" t="s">
        <v>1068</v>
      </c>
      <c r="N13" s="40"/>
      <c r="O13" s="42"/>
      <c r="P13" s="42" t="s">
        <v>1165</v>
      </c>
      <c r="Q13" s="42" t="s">
        <v>705</v>
      </c>
      <c r="R13" s="40"/>
      <c r="S13" s="42"/>
      <c r="T13" s="42" t="s">
        <v>1068</v>
      </c>
      <c r="U13" s="40"/>
      <c r="V13" s="42"/>
      <c r="W13" s="42" t="s">
        <v>1165</v>
      </c>
      <c r="X13" s="42" t="s">
        <v>705</v>
      </c>
      <c r="Y13" s="40"/>
      <c r="Z13" s="42"/>
      <c r="AA13" s="3"/>
    </row>
    <row r="14" spans="1:27" ht="29.1" customHeight="1" x14ac:dyDescent="0.2">
      <c r="A14" s="3"/>
      <c r="B14" s="3"/>
      <c r="C14" s="3"/>
      <c r="D14" s="3"/>
      <c r="E14" s="3"/>
      <c r="F14" s="26" t="s">
        <v>1017</v>
      </c>
      <c r="G14" s="26" t="s">
        <v>646</v>
      </c>
      <c r="H14" s="26" t="s">
        <v>623</v>
      </c>
      <c r="I14" s="42"/>
      <c r="J14" s="26" t="s">
        <v>663</v>
      </c>
      <c r="K14" s="26" t="s">
        <v>938</v>
      </c>
      <c r="L14" s="26" t="s">
        <v>841</v>
      </c>
      <c r="M14" s="26" t="s">
        <v>1017</v>
      </c>
      <c r="N14" s="26" t="s">
        <v>646</v>
      </c>
      <c r="O14" s="26" t="s">
        <v>623</v>
      </c>
      <c r="P14" s="42"/>
      <c r="Q14" s="26" t="s">
        <v>663</v>
      </c>
      <c r="R14" s="26" t="s">
        <v>938</v>
      </c>
      <c r="S14" s="26" t="s">
        <v>841</v>
      </c>
      <c r="T14" s="26" t="s">
        <v>1017</v>
      </c>
      <c r="U14" s="26" t="s">
        <v>646</v>
      </c>
      <c r="V14" s="26" t="s">
        <v>623</v>
      </c>
      <c r="W14" s="42"/>
      <c r="X14" s="26" t="s">
        <v>663</v>
      </c>
      <c r="Y14" s="26" t="s">
        <v>938</v>
      </c>
      <c r="Z14" s="26" t="s">
        <v>841</v>
      </c>
      <c r="AA14" s="3"/>
    </row>
    <row r="15" spans="1:27" ht="15" x14ac:dyDescent="0.2">
      <c r="A15" s="3"/>
      <c r="B15" s="3"/>
      <c r="C15" s="3"/>
      <c r="D15" s="3"/>
      <c r="E15" s="3"/>
      <c r="F15" s="28" t="s">
        <v>26</v>
      </c>
      <c r="G15" s="28" t="s">
        <v>56</v>
      </c>
      <c r="H15" s="28" t="s">
        <v>75</v>
      </c>
      <c r="I15" s="28" t="s">
        <v>89</v>
      </c>
      <c r="J15" s="28" t="s">
        <v>97</v>
      </c>
      <c r="K15" s="28" t="s">
        <v>102</v>
      </c>
      <c r="L15" s="28" t="s">
        <v>204</v>
      </c>
      <c r="M15" s="28" t="s">
        <v>26</v>
      </c>
      <c r="N15" s="28" t="s">
        <v>56</v>
      </c>
      <c r="O15" s="28" t="s">
        <v>75</v>
      </c>
      <c r="P15" s="28" t="s">
        <v>89</v>
      </c>
      <c r="Q15" s="28" t="s">
        <v>97</v>
      </c>
      <c r="R15" s="28" t="s">
        <v>102</v>
      </c>
      <c r="S15" s="28" t="s">
        <v>204</v>
      </c>
      <c r="T15" s="28" t="s">
        <v>26</v>
      </c>
      <c r="U15" s="28" t="s">
        <v>56</v>
      </c>
      <c r="V15" s="28" t="s">
        <v>75</v>
      </c>
      <c r="W15" s="28" t="s">
        <v>89</v>
      </c>
      <c r="X15" s="28" t="s">
        <v>97</v>
      </c>
      <c r="Y15" s="28" t="s">
        <v>102</v>
      </c>
      <c r="Z15" s="28" t="s">
        <v>204</v>
      </c>
      <c r="AA15" s="3"/>
    </row>
    <row r="16" spans="1:27" ht="15" x14ac:dyDescent="0.2">
      <c r="A16" s="3"/>
      <c r="B16" s="35" t="s">
        <v>1186</v>
      </c>
      <c r="C16" s="37" t="s">
        <v>1274</v>
      </c>
      <c r="D16" s="37"/>
      <c r="E16" s="28" t="s">
        <v>26</v>
      </c>
      <c r="F16" s="29">
        <v>126000</v>
      </c>
      <c r="G16" s="29">
        <v>101200</v>
      </c>
      <c r="H16" s="29">
        <v>21700</v>
      </c>
      <c r="I16" s="29">
        <v>700</v>
      </c>
      <c r="J16" s="29">
        <v>-1500</v>
      </c>
      <c r="K16" s="29">
        <v>-900</v>
      </c>
      <c r="L16" s="29">
        <v>5800</v>
      </c>
      <c r="M16" s="29">
        <v>172600</v>
      </c>
      <c r="N16" s="29">
        <v>145000</v>
      </c>
      <c r="O16" s="29">
        <v>20600</v>
      </c>
      <c r="P16" s="29">
        <v>3800</v>
      </c>
      <c r="Q16" s="29">
        <v>3600</v>
      </c>
      <c r="R16" s="29">
        <v>-100</v>
      </c>
      <c r="S16" s="29">
        <v>7200</v>
      </c>
      <c r="T16" s="29">
        <v>176900</v>
      </c>
      <c r="U16" s="29">
        <v>150000</v>
      </c>
      <c r="V16" s="29">
        <v>19600</v>
      </c>
      <c r="W16" s="29">
        <v>2800</v>
      </c>
      <c r="X16" s="29">
        <v>3200</v>
      </c>
      <c r="Y16" s="29">
        <v>300</v>
      </c>
      <c r="Z16" s="29">
        <v>6400</v>
      </c>
      <c r="AA16" s="28" t="s">
        <v>26</v>
      </c>
    </row>
    <row r="17" spans="1:27" ht="15" x14ac:dyDescent="0.2">
      <c r="A17" s="3"/>
      <c r="B17" s="36"/>
      <c r="C17" s="37" t="s">
        <v>568</v>
      </c>
      <c r="D17" s="37"/>
      <c r="E17" s="28" t="s">
        <v>56</v>
      </c>
      <c r="F17" s="29">
        <v>353400</v>
      </c>
      <c r="G17" s="29">
        <v>332500</v>
      </c>
      <c r="H17" s="29">
        <v>6100</v>
      </c>
      <c r="I17" s="29">
        <v>6100</v>
      </c>
      <c r="J17" s="29">
        <v>2300</v>
      </c>
      <c r="K17" s="29">
        <v>-700</v>
      </c>
      <c r="L17" s="29">
        <v>4700</v>
      </c>
      <c r="M17" s="29">
        <v>327900</v>
      </c>
      <c r="N17" s="29">
        <v>315300</v>
      </c>
      <c r="O17" s="29">
        <v>7400</v>
      </c>
      <c r="P17" s="29">
        <v>7100</v>
      </c>
      <c r="Q17" s="29">
        <v>0</v>
      </c>
      <c r="R17" s="29">
        <v>0</v>
      </c>
      <c r="S17" s="29">
        <v>6400</v>
      </c>
      <c r="T17" s="29">
        <v>369400</v>
      </c>
      <c r="U17" s="29">
        <v>368500</v>
      </c>
      <c r="V17" s="29">
        <v>0</v>
      </c>
      <c r="W17" s="29">
        <v>0</v>
      </c>
      <c r="X17" s="29">
        <v>-700</v>
      </c>
      <c r="Y17" s="29">
        <v>4000</v>
      </c>
      <c r="Z17" s="29">
        <v>1700</v>
      </c>
      <c r="AA17" s="28" t="s">
        <v>56</v>
      </c>
    </row>
    <row r="18" spans="1:27" ht="15" x14ac:dyDescent="0.2">
      <c r="A18" s="3"/>
      <c r="B18" s="36"/>
      <c r="C18" s="37" t="s">
        <v>894</v>
      </c>
      <c r="D18" s="41"/>
      <c r="E18" s="28" t="s">
        <v>75</v>
      </c>
      <c r="F18" s="29">
        <v>0</v>
      </c>
      <c r="G18" s="62"/>
      <c r="H18" s="62"/>
      <c r="I18" s="62"/>
      <c r="J18" s="62"/>
      <c r="K18" s="62"/>
      <c r="L18" s="62"/>
      <c r="M18" s="29">
        <v>0</v>
      </c>
      <c r="N18" s="62"/>
      <c r="O18" s="62"/>
      <c r="P18" s="62"/>
      <c r="Q18" s="62"/>
      <c r="R18" s="62"/>
      <c r="S18" s="62"/>
      <c r="T18" s="29">
        <v>0</v>
      </c>
      <c r="U18" s="62"/>
      <c r="V18" s="62"/>
      <c r="W18" s="62"/>
      <c r="X18" s="62"/>
      <c r="Y18" s="62"/>
      <c r="Z18" s="62"/>
      <c r="AA18" s="28" t="s">
        <v>75</v>
      </c>
    </row>
    <row r="19" spans="1:27" ht="15" x14ac:dyDescent="0.2">
      <c r="A19" s="3"/>
      <c r="B19" s="36"/>
      <c r="C19" s="37" t="s">
        <v>569</v>
      </c>
      <c r="D19" s="37"/>
      <c r="E19" s="28" t="s">
        <v>89</v>
      </c>
      <c r="F19" s="29">
        <v>128000</v>
      </c>
      <c r="G19" s="29">
        <v>127900</v>
      </c>
      <c r="H19" s="29">
        <v>0</v>
      </c>
      <c r="I19" s="29">
        <v>0</v>
      </c>
      <c r="J19" s="29">
        <v>0</v>
      </c>
      <c r="K19" s="29">
        <v>0</v>
      </c>
      <c r="L19" s="29">
        <v>400</v>
      </c>
      <c r="M19" s="29">
        <v>114100</v>
      </c>
      <c r="N19" s="29">
        <v>107300</v>
      </c>
      <c r="O19" s="29">
        <v>100</v>
      </c>
      <c r="P19" s="29">
        <v>100</v>
      </c>
      <c r="Q19" s="29">
        <v>100</v>
      </c>
      <c r="R19" s="29">
        <v>1900</v>
      </c>
      <c r="S19" s="29">
        <v>400</v>
      </c>
      <c r="T19" s="29">
        <v>110200</v>
      </c>
      <c r="U19" s="29">
        <v>110100</v>
      </c>
      <c r="V19" s="29">
        <v>100</v>
      </c>
      <c r="W19" s="29">
        <v>0</v>
      </c>
      <c r="X19" s="29">
        <v>100</v>
      </c>
      <c r="Y19" s="29">
        <v>1900</v>
      </c>
      <c r="Z19" s="29">
        <v>400</v>
      </c>
      <c r="AA19" s="28" t="s">
        <v>89</v>
      </c>
    </row>
    <row r="20" spans="1:27" ht="15" x14ac:dyDescent="0.2">
      <c r="A20" s="3"/>
      <c r="B20" s="36"/>
      <c r="C20" s="37" t="s">
        <v>549</v>
      </c>
      <c r="D20" s="37"/>
      <c r="E20" s="28" t="s">
        <v>97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8" t="s">
        <v>97</v>
      </c>
    </row>
    <row r="21" spans="1:27" ht="15" x14ac:dyDescent="0.2">
      <c r="A21" s="3"/>
      <c r="B21" s="36"/>
      <c r="C21" s="37" t="s">
        <v>964</v>
      </c>
      <c r="D21" s="37"/>
      <c r="E21" s="28" t="s">
        <v>102</v>
      </c>
      <c r="F21" s="29">
        <v>184600</v>
      </c>
      <c r="G21" s="29">
        <v>170300</v>
      </c>
      <c r="H21" s="29">
        <v>100</v>
      </c>
      <c r="I21" s="29">
        <v>0</v>
      </c>
      <c r="J21" s="29">
        <v>800</v>
      </c>
      <c r="K21" s="29">
        <v>0</v>
      </c>
      <c r="L21" s="29">
        <v>1800</v>
      </c>
      <c r="M21" s="29">
        <v>134900</v>
      </c>
      <c r="N21" s="29">
        <v>129200</v>
      </c>
      <c r="O21" s="29">
        <v>1600</v>
      </c>
      <c r="P21" s="29">
        <v>1600</v>
      </c>
      <c r="Q21" s="29">
        <v>-5700</v>
      </c>
      <c r="R21" s="29">
        <v>-100</v>
      </c>
      <c r="S21" s="29">
        <v>1200</v>
      </c>
      <c r="T21" s="29">
        <v>145300</v>
      </c>
      <c r="U21" s="29">
        <v>142100</v>
      </c>
      <c r="V21" s="29">
        <v>100</v>
      </c>
      <c r="W21" s="29">
        <v>100</v>
      </c>
      <c r="X21" s="29">
        <v>-6000</v>
      </c>
      <c r="Y21" s="29">
        <v>-300</v>
      </c>
      <c r="Z21" s="29">
        <v>1100</v>
      </c>
      <c r="AA21" s="28" t="s">
        <v>102</v>
      </c>
    </row>
    <row r="22" spans="1:27" ht="15" x14ac:dyDescent="0.2">
      <c r="A22" s="3"/>
      <c r="B22" s="36"/>
      <c r="C22" s="37" t="s">
        <v>1270</v>
      </c>
      <c r="D22" s="37"/>
      <c r="E22" s="28" t="s">
        <v>204</v>
      </c>
      <c r="F22" s="29">
        <v>70300</v>
      </c>
      <c r="G22" s="29">
        <v>68800</v>
      </c>
      <c r="H22" s="29">
        <v>0</v>
      </c>
      <c r="I22" s="29">
        <v>0</v>
      </c>
      <c r="J22" s="29">
        <v>0</v>
      </c>
      <c r="K22" s="29">
        <v>0</v>
      </c>
      <c r="L22" s="29">
        <v>200</v>
      </c>
      <c r="M22" s="29">
        <v>59000</v>
      </c>
      <c r="N22" s="29">
        <v>59000</v>
      </c>
      <c r="O22" s="29">
        <v>0</v>
      </c>
      <c r="P22" s="29">
        <v>0</v>
      </c>
      <c r="Q22" s="29">
        <v>0</v>
      </c>
      <c r="R22" s="29">
        <v>0</v>
      </c>
      <c r="S22" s="29">
        <v>100</v>
      </c>
      <c r="T22" s="29">
        <v>62700</v>
      </c>
      <c r="U22" s="29">
        <v>62600</v>
      </c>
      <c r="V22" s="29">
        <v>0</v>
      </c>
      <c r="W22" s="29">
        <v>0</v>
      </c>
      <c r="X22" s="29">
        <v>0</v>
      </c>
      <c r="Y22" s="29">
        <v>0</v>
      </c>
      <c r="Z22" s="29">
        <v>200</v>
      </c>
      <c r="AA22" s="28" t="s">
        <v>204</v>
      </c>
    </row>
    <row r="23" spans="1:27" ht="15" x14ac:dyDescent="0.2">
      <c r="A23" s="3"/>
      <c r="B23" s="36"/>
      <c r="C23" s="37" t="s">
        <v>1157</v>
      </c>
      <c r="D23" s="37"/>
      <c r="E23" s="28" t="s">
        <v>205</v>
      </c>
      <c r="F23" s="29">
        <v>393800</v>
      </c>
      <c r="G23" s="29">
        <v>368300</v>
      </c>
      <c r="H23" s="29">
        <v>5600</v>
      </c>
      <c r="I23" s="29">
        <v>2100</v>
      </c>
      <c r="J23" s="29">
        <v>-300</v>
      </c>
      <c r="K23" s="29">
        <v>100</v>
      </c>
      <c r="L23" s="29">
        <v>3700</v>
      </c>
      <c r="M23" s="29">
        <v>424400</v>
      </c>
      <c r="N23" s="29">
        <v>392500</v>
      </c>
      <c r="O23" s="29">
        <v>6700</v>
      </c>
      <c r="P23" s="29">
        <v>2000</v>
      </c>
      <c r="Q23" s="29">
        <v>700</v>
      </c>
      <c r="R23" s="29">
        <v>-100</v>
      </c>
      <c r="S23" s="29">
        <v>4000</v>
      </c>
      <c r="T23" s="29">
        <v>414200</v>
      </c>
      <c r="U23" s="29">
        <v>389800</v>
      </c>
      <c r="V23" s="29">
        <v>7300</v>
      </c>
      <c r="W23" s="29">
        <v>2200</v>
      </c>
      <c r="X23" s="29">
        <v>900</v>
      </c>
      <c r="Y23" s="29">
        <v>0</v>
      </c>
      <c r="Z23" s="29">
        <v>4000</v>
      </c>
      <c r="AA23" s="28" t="s">
        <v>205</v>
      </c>
    </row>
    <row r="24" spans="1:27" ht="15" x14ac:dyDescent="0.2">
      <c r="A24" s="3"/>
      <c r="B24" s="36"/>
      <c r="C24" s="37" t="s">
        <v>1040</v>
      </c>
      <c r="D24" s="37"/>
      <c r="E24" s="28" t="s">
        <v>233</v>
      </c>
      <c r="F24" s="29">
        <v>1256100</v>
      </c>
      <c r="G24" s="29">
        <v>1169000</v>
      </c>
      <c r="H24" s="29">
        <v>33500</v>
      </c>
      <c r="I24" s="29">
        <v>8900</v>
      </c>
      <c r="J24" s="29">
        <v>1300</v>
      </c>
      <c r="K24" s="29">
        <v>-1500</v>
      </c>
      <c r="L24" s="29">
        <v>16600</v>
      </c>
      <c r="M24" s="29">
        <v>1232900</v>
      </c>
      <c r="N24" s="29">
        <v>1148300</v>
      </c>
      <c r="O24" s="29">
        <v>36400</v>
      </c>
      <c r="P24" s="29">
        <v>14600</v>
      </c>
      <c r="Q24" s="29">
        <v>-1300</v>
      </c>
      <c r="R24" s="29">
        <v>1600</v>
      </c>
      <c r="S24" s="29">
        <v>19300</v>
      </c>
      <c r="T24" s="29">
        <v>1278700</v>
      </c>
      <c r="U24" s="29">
        <v>1223100</v>
      </c>
      <c r="V24" s="29">
        <v>27100</v>
      </c>
      <c r="W24" s="29">
        <v>5100</v>
      </c>
      <c r="X24" s="29">
        <v>-2500</v>
      </c>
      <c r="Y24" s="29">
        <v>5900</v>
      </c>
      <c r="Z24" s="29">
        <v>13800</v>
      </c>
      <c r="AA24" s="28" t="s">
        <v>233</v>
      </c>
    </row>
    <row r="25" spans="1:27" ht="15" x14ac:dyDescent="0.2">
      <c r="A25" s="3"/>
      <c r="B25" s="36"/>
      <c r="C25" s="37" t="s">
        <v>547</v>
      </c>
      <c r="D25" s="37"/>
      <c r="E25" s="28" t="s">
        <v>27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8" t="s">
        <v>27</v>
      </c>
    </row>
    <row r="26" spans="1:27" ht="15" x14ac:dyDescent="0.2">
      <c r="A26" s="3"/>
      <c r="B26" s="36"/>
      <c r="C26" s="37" t="s">
        <v>546</v>
      </c>
      <c r="D26" s="37"/>
      <c r="E26" s="28" t="s">
        <v>34</v>
      </c>
      <c r="F26" s="29">
        <v>5977100</v>
      </c>
      <c r="G26" s="29">
        <v>5718300</v>
      </c>
      <c r="H26" s="29">
        <v>48400</v>
      </c>
      <c r="I26" s="29">
        <v>25000</v>
      </c>
      <c r="J26" s="29">
        <v>5100</v>
      </c>
      <c r="K26" s="29">
        <v>3200</v>
      </c>
      <c r="L26" s="29">
        <v>44600</v>
      </c>
      <c r="M26" s="29">
        <v>5474800</v>
      </c>
      <c r="N26" s="29">
        <v>5247200</v>
      </c>
      <c r="O26" s="29">
        <v>37100</v>
      </c>
      <c r="P26" s="29">
        <v>15200</v>
      </c>
      <c r="Q26" s="29">
        <v>6600</v>
      </c>
      <c r="R26" s="29">
        <v>4100</v>
      </c>
      <c r="S26" s="29">
        <v>40400</v>
      </c>
      <c r="T26" s="29">
        <v>5602000</v>
      </c>
      <c r="U26" s="29">
        <v>5344800</v>
      </c>
      <c r="V26" s="29">
        <v>40300</v>
      </c>
      <c r="W26" s="29">
        <v>17900</v>
      </c>
      <c r="X26" s="29">
        <v>9500</v>
      </c>
      <c r="Y26" s="29">
        <v>4700</v>
      </c>
      <c r="Z26" s="29">
        <v>42700</v>
      </c>
      <c r="AA26" s="28" t="s">
        <v>34</v>
      </c>
    </row>
    <row r="27" spans="1:27" ht="15" x14ac:dyDescent="0.2">
      <c r="A27" s="3"/>
      <c r="B27" s="36"/>
      <c r="C27" s="37" t="s">
        <v>1108</v>
      </c>
      <c r="D27" s="37"/>
      <c r="E27" s="28" t="s">
        <v>38</v>
      </c>
      <c r="F27" s="29">
        <v>7233200</v>
      </c>
      <c r="G27" s="29">
        <v>6887300</v>
      </c>
      <c r="H27" s="29">
        <v>81900</v>
      </c>
      <c r="I27" s="29">
        <v>33900</v>
      </c>
      <c r="J27" s="29">
        <v>6400</v>
      </c>
      <c r="K27" s="29">
        <v>1700</v>
      </c>
      <c r="L27" s="29">
        <v>61200</v>
      </c>
      <c r="M27" s="29">
        <v>6707700</v>
      </c>
      <c r="N27" s="29">
        <v>6395500</v>
      </c>
      <c r="O27" s="29">
        <v>73500</v>
      </c>
      <c r="P27" s="29">
        <v>29800</v>
      </c>
      <c r="Q27" s="29">
        <v>5300</v>
      </c>
      <c r="R27" s="29">
        <v>5700</v>
      </c>
      <c r="S27" s="29">
        <v>59700</v>
      </c>
      <c r="T27" s="29">
        <v>6880700</v>
      </c>
      <c r="U27" s="29">
        <v>6567900</v>
      </c>
      <c r="V27" s="29">
        <v>67400</v>
      </c>
      <c r="W27" s="29">
        <v>23000</v>
      </c>
      <c r="X27" s="29">
        <v>7000</v>
      </c>
      <c r="Y27" s="29">
        <v>10600</v>
      </c>
      <c r="Z27" s="29">
        <v>56500</v>
      </c>
      <c r="AA27" s="28" t="s">
        <v>38</v>
      </c>
    </row>
    <row r="28" spans="1:27" ht="15" x14ac:dyDescent="0.2">
      <c r="A28" s="3"/>
      <c r="B28" s="36"/>
      <c r="C28" s="37" t="s">
        <v>618</v>
      </c>
      <c r="D28" s="37"/>
      <c r="E28" s="28" t="s">
        <v>45</v>
      </c>
      <c r="F28" s="29">
        <v>2393200</v>
      </c>
      <c r="G28" s="29">
        <v>2392100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2755000</v>
      </c>
      <c r="N28" s="29">
        <v>2755000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2746700</v>
      </c>
      <c r="U28" s="29">
        <v>2746700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8" t="s">
        <v>45</v>
      </c>
    </row>
    <row r="29" spans="1:27" ht="15" x14ac:dyDescent="0.2">
      <c r="A29" s="3"/>
      <c r="B29" s="37"/>
      <c r="C29" s="37" t="s">
        <v>1105</v>
      </c>
      <c r="D29" s="37"/>
      <c r="E29" s="28" t="s">
        <v>48</v>
      </c>
      <c r="F29" s="29">
        <v>9626400</v>
      </c>
      <c r="G29" s="29">
        <v>9279400</v>
      </c>
      <c r="H29" s="29">
        <v>81900</v>
      </c>
      <c r="I29" s="29">
        <v>33900</v>
      </c>
      <c r="J29" s="29">
        <v>6400</v>
      </c>
      <c r="K29" s="29">
        <v>1700</v>
      </c>
      <c r="L29" s="29">
        <v>61200</v>
      </c>
      <c r="M29" s="29">
        <v>9462700</v>
      </c>
      <c r="N29" s="29">
        <v>9150500</v>
      </c>
      <c r="O29" s="29">
        <v>73500</v>
      </c>
      <c r="P29" s="29">
        <v>29800</v>
      </c>
      <c r="Q29" s="29">
        <v>5300</v>
      </c>
      <c r="R29" s="29">
        <v>5700</v>
      </c>
      <c r="S29" s="29">
        <v>59700</v>
      </c>
      <c r="T29" s="29">
        <v>9627400</v>
      </c>
      <c r="U29" s="29">
        <v>9314600</v>
      </c>
      <c r="V29" s="29">
        <v>67400</v>
      </c>
      <c r="W29" s="29">
        <v>23000</v>
      </c>
      <c r="X29" s="29">
        <v>7000</v>
      </c>
      <c r="Y29" s="29">
        <v>10600</v>
      </c>
      <c r="Z29" s="29">
        <v>56500</v>
      </c>
      <c r="AA29" s="28" t="s">
        <v>48</v>
      </c>
    </row>
    <row r="30" spans="1:27" ht="15" x14ac:dyDescent="0.2">
      <c r="A30" s="3"/>
      <c r="B30" s="35" t="s">
        <v>1185</v>
      </c>
      <c r="C30" s="37" t="s">
        <v>1107</v>
      </c>
      <c r="D30" s="37"/>
      <c r="E30" s="28" t="s">
        <v>50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8" t="s">
        <v>50</v>
      </c>
    </row>
    <row r="31" spans="1:27" ht="15" x14ac:dyDescent="0.2">
      <c r="A31" s="3"/>
      <c r="B31" s="36"/>
      <c r="C31" s="37" t="s">
        <v>620</v>
      </c>
      <c r="D31" s="37"/>
      <c r="E31" s="28" t="s">
        <v>51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8" t="s">
        <v>51</v>
      </c>
    </row>
    <row r="32" spans="1:27" ht="15" x14ac:dyDescent="0.2">
      <c r="A32" s="3"/>
      <c r="B32" s="37"/>
      <c r="C32" s="37" t="s">
        <v>1104</v>
      </c>
      <c r="D32" s="37"/>
      <c r="E32" s="28" t="s">
        <v>52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8" t="s">
        <v>52</v>
      </c>
    </row>
    <row r="33" spans="1:27" ht="15" x14ac:dyDescent="0.2">
      <c r="A33" s="3"/>
      <c r="B33" s="37" t="s">
        <v>1082</v>
      </c>
      <c r="C33" s="40"/>
      <c r="D33" s="37"/>
      <c r="E33" s="28" t="s">
        <v>54</v>
      </c>
      <c r="F33" s="29">
        <v>9626400</v>
      </c>
      <c r="G33" s="30">
        <v>9279400</v>
      </c>
      <c r="H33" s="30">
        <v>81900</v>
      </c>
      <c r="I33" s="30">
        <v>33900</v>
      </c>
      <c r="J33" s="30">
        <v>6400</v>
      </c>
      <c r="K33" s="30">
        <v>1700</v>
      </c>
      <c r="L33" s="30">
        <v>61200</v>
      </c>
      <c r="M33" s="29">
        <v>9462700</v>
      </c>
      <c r="N33" s="30">
        <v>9150500</v>
      </c>
      <c r="O33" s="30">
        <v>73500</v>
      </c>
      <c r="P33" s="30">
        <v>29800</v>
      </c>
      <c r="Q33" s="30">
        <v>5300</v>
      </c>
      <c r="R33" s="30">
        <v>5700</v>
      </c>
      <c r="S33" s="30">
        <v>59700</v>
      </c>
      <c r="T33" s="29">
        <v>9627400</v>
      </c>
      <c r="U33" s="30">
        <v>9314600</v>
      </c>
      <c r="V33" s="30">
        <v>67400</v>
      </c>
      <c r="W33" s="30">
        <v>23000</v>
      </c>
      <c r="X33" s="30">
        <v>7000</v>
      </c>
      <c r="Y33" s="30">
        <v>10600</v>
      </c>
      <c r="Z33" s="30">
        <v>56500</v>
      </c>
      <c r="AA33" s="28" t="s">
        <v>54</v>
      </c>
    </row>
    <row r="34" spans="1:27" ht="15" x14ac:dyDescent="0.2">
      <c r="A34" s="3"/>
      <c r="B34" s="35" t="s">
        <v>857</v>
      </c>
      <c r="C34" s="37" t="s">
        <v>777</v>
      </c>
      <c r="D34" s="38"/>
      <c r="E34" s="28" t="s">
        <v>777</v>
      </c>
      <c r="F34" s="29">
        <v>7153800</v>
      </c>
      <c r="G34" s="63"/>
      <c r="H34" s="63"/>
      <c r="I34" s="63"/>
      <c r="J34" s="63"/>
      <c r="K34" s="63"/>
      <c r="L34" s="63"/>
      <c r="M34" s="29">
        <v>6631100</v>
      </c>
      <c r="N34" s="63"/>
      <c r="O34" s="63"/>
      <c r="P34" s="63"/>
      <c r="Q34" s="63"/>
      <c r="R34" s="63"/>
      <c r="S34" s="63"/>
      <c r="T34" s="29">
        <v>6934200</v>
      </c>
      <c r="U34" s="63"/>
      <c r="V34" s="63"/>
      <c r="W34" s="63"/>
      <c r="X34" s="63"/>
      <c r="Y34" s="63"/>
      <c r="Z34" s="63"/>
      <c r="AA34" s="28" t="s">
        <v>55</v>
      </c>
    </row>
    <row r="35" spans="1:27" ht="15" x14ac:dyDescent="0.2">
      <c r="A35" s="3"/>
      <c r="B35" s="36"/>
      <c r="C35" s="37" t="s">
        <v>519</v>
      </c>
      <c r="D35" s="38"/>
      <c r="E35" s="28" t="s">
        <v>519</v>
      </c>
      <c r="F35" s="29">
        <v>305600</v>
      </c>
      <c r="G35" s="63"/>
      <c r="H35" s="63"/>
      <c r="I35" s="63"/>
      <c r="J35" s="63"/>
      <c r="K35" s="63"/>
      <c r="L35" s="63"/>
      <c r="M35" s="29">
        <v>676500</v>
      </c>
      <c r="N35" s="63"/>
      <c r="O35" s="63"/>
      <c r="P35" s="63"/>
      <c r="Q35" s="63"/>
      <c r="R35" s="63"/>
      <c r="S35" s="63"/>
      <c r="T35" s="29">
        <v>641400</v>
      </c>
      <c r="U35" s="63"/>
      <c r="V35" s="63"/>
      <c r="W35" s="63"/>
      <c r="X35" s="63"/>
      <c r="Y35" s="63"/>
      <c r="Z35" s="63"/>
      <c r="AA35" s="28" t="s">
        <v>57</v>
      </c>
    </row>
    <row r="36" spans="1:27" ht="120" x14ac:dyDescent="0.2">
      <c r="A36" s="3"/>
      <c r="B36" s="36"/>
      <c r="C36" s="37" t="s">
        <v>1001</v>
      </c>
      <c r="D36" s="38"/>
      <c r="E36" s="28" t="s">
        <v>1001</v>
      </c>
      <c r="F36" s="29">
        <v>0</v>
      </c>
      <c r="G36" s="63"/>
      <c r="H36" s="63"/>
      <c r="I36" s="63"/>
      <c r="J36" s="63"/>
      <c r="K36" s="63"/>
      <c r="L36" s="63"/>
      <c r="M36" s="29">
        <v>0</v>
      </c>
      <c r="N36" s="63"/>
      <c r="O36" s="63"/>
      <c r="P36" s="63"/>
      <c r="Q36" s="63"/>
      <c r="R36" s="63"/>
      <c r="S36" s="63"/>
      <c r="T36" s="29">
        <v>0</v>
      </c>
      <c r="U36" s="63"/>
      <c r="V36" s="63"/>
      <c r="W36" s="63"/>
      <c r="X36" s="63"/>
      <c r="Y36" s="63"/>
      <c r="Z36" s="63"/>
      <c r="AA36" s="28" t="s">
        <v>61</v>
      </c>
    </row>
    <row r="37" spans="1:27" ht="60" x14ac:dyDescent="0.2">
      <c r="A37" s="3"/>
      <c r="B37" s="36"/>
      <c r="C37" s="37" t="s">
        <v>1005</v>
      </c>
      <c r="D37" s="38"/>
      <c r="E37" s="28" t="s">
        <v>1005</v>
      </c>
      <c r="F37" s="29">
        <v>3100</v>
      </c>
      <c r="G37" s="63"/>
      <c r="H37" s="63"/>
      <c r="I37" s="63"/>
      <c r="J37" s="63"/>
      <c r="K37" s="63"/>
      <c r="L37" s="63"/>
      <c r="M37" s="29">
        <v>1500</v>
      </c>
      <c r="N37" s="63"/>
      <c r="O37" s="63"/>
      <c r="P37" s="63"/>
      <c r="Q37" s="63"/>
      <c r="R37" s="63"/>
      <c r="S37" s="63"/>
      <c r="T37" s="29">
        <v>800</v>
      </c>
      <c r="U37" s="63"/>
      <c r="V37" s="63"/>
      <c r="W37" s="63"/>
      <c r="X37" s="63"/>
      <c r="Y37" s="63"/>
      <c r="Z37" s="63"/>
      <c r="AA37" s="28" t="s">
        <v>62</v>
      </c>
    </row>
    <row r="38" spans="1:27" ht="105" x14ac:dyDescent="0.2">
      <c r="A38" s="3"/>
      <c r="B38" s="35"/>
      <c r="C38" s="35" t="s">
        <v>1062</v>
      </c>
      <c r="D38" s="39"/>
      <c r="E38" s="16" t="s">
        <v>1062</v>
      </c>
      <c r="F38" s="30">
        <v>2163900</v>
      </c>
      <c r="G38" s="63"/>
      <c r="H38" s="63"/>
      <c r="I38" s="63"/>
      <c r="J38" s="63"/>
      <c r="K38" s="63"/>
      <c r="L38" s="63"/>
      <c r="M38" s="30">
        <v>2153600</v>
      </c>
      <c r="N38" s="63"/>
      <c r="O38" s="63"/>
      <c r="P38" s="63"/>
      <c r="Q38" s="63"/>
      <c r="R38" s="63"/>
      <c r="S38" s="63"/>
      <c r="T38" s="30">
        <v>2051000</v>
      </c>
      <c r="U38" s="63"/>
      <c r="V38" s="63"/>
      <c r="W38" s="63"/>
      <c r="X38" s="63"/>
      <c r="Y38" s="63"/>
      <c r="Z38" s="63"/>
      <c r="AA38" s="16" t="s">
        <v>64</v>
      </c>
    </row>
  </sheetData>
  <mergeCells count="42">
    <mergeCell ref="A1:C1"/>
    <mergeCell ref="A2:C2"/>
    <mergeCell ref="D4:E4"/>
    <mergeCell ref="B10:P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30:B32"/>
    <mergeCell ref="C30:D30"/>
    <mergeCell ref="C31:D31"/>
    <mergeCell ref="C32:D32"/>
    <mergeCell ref="B33:D33"/>
    <mergeCell ref="B34:B38"/>
    <mergeCell ref="C34:D34"/>
    <mergeCell ref="C35:D35"/>
    <mergeCell ref="C36:D36"/>
    <mergeCell ref="C37:D37"/>
    <mergeCell ref="C38:D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>
      <selection activeCell="A24" sqref="A24"/>
    </sheetView>
  </sheetViews>
  <sheetFormatPr defaultColWidth="11.42578125" defaultRowHeight="12.75" x14ac:dyDescent="0.2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11"/>
      <c r="B4" s="15" t="s">
        <v>575</v>
      </c>
      <c r="C4" s="21" t="s">
        <v>96</v>
      </c>
      <c r="D4" s="46" t="str">
        <f>IF(C4&lt;&gt;"",VLOOKUP(C4,'@Entities15'!A2:B81,2,0),"")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4.1" customHeight="1" x14ac:dyDescent="0.2">
      <c r="A8" s="13"/>
      <c r="B8" s="13" t="s">
        <v>968</v>
      </c>
      <c r="C8" s="19" t="s">
        <v>128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7.100000000000001" customHeight="1" x14ac:dyDescent="0.2">
      <c r="A10" s="3"/>
      <c r="B10" s="47" t="s">
        <v>129</v>
      </c>
      <c r="C10" s="44"/>
      <c r="D10" s="44"/>
      <c r="E10" s="44"/>
      <c r="F10" s="44"/>
      <c r="G10" s="44"/>
      <c r="H10" s="48"/>
      <c r="I10" s="3"/>
      <c r="J10" s="3"/>
      <c r="K10" s="3"/>
      <c r="L10" s="3"/>
      <c r="M10" s="3"/>
      <c r="N10" s="3"/>
      <c r="O10" s="3"/>
    </row>
    <row r="11" spans="1:15" ht="14.1" customHeight="1" x14ac:dyDescent="0.2">
      <c r="A11" s="3"/>
      <c r="B11" s="18" t="s">
        <v>128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4.1" customHeight="1" x14ac:dyDescent="0.2">
      <c r="A12" s="3"/>
      <c r="B12" s="3"/>
      <c r="C12" s="3"/>
      <c r="D12" s="3"/>
      <c r="E12" s="3"/>
      <c r="F12" s="42" t="s">
        <v>977</v>
      </c>
      <c r="G12" s="40"/>
      <c r="H12" s="42"/>
      <c r="I12" s="42" t="s">
        <v>978</v>
      </c>
      <c r="J12" s="40"/>
      <c r="K12" s="42"/>
      <c r="L12" s="42" t="s">
        <v>1268</v>
      </c>
      <c r="M12" s="40"/>
      <c r="N12" s="42"/>
      <c r="O12" s="3"/>
    </row>
    <row r="13" spans="1:15" ht="14.1" customHeight="1" x14ac:dyDescent="0.2">
      <c r="A13" s="3"/>
      <c r="B13" s="3"/>
      <c r="C13" s="3"/>
      <c r="D13" s="3"/>
      <c r="E13" s="3"/>
      <c r="F13" s="26" t="s">
        <v>872</v>
      </c>
      <c r="G13" s="26" t="s">
        <v>738</v>
      </c>
      <c r="H13" s="26" t="s">
        <v>538</v>
      </c>
      <c r="I13" s="26" t="s">
        <v>872</v>
      </c>
      <c r="J13" s="26" t="s">
        <v>738</v>
      </c>
      <c r="K13" s="26" t="s">
        <v>538</v>
      </c>
      <c r="L13" s="26" t="s">
        <v>872</v>
      </c>
      <c r="M13" s="26" t="s">
        <v>738</v>
      </c>
      <c r="N13" s="26" t="s">
        <v>538</v>
      </c>
      <c r="O13" s="3"/>
    </row>
    <row r="14" spans="1:15" ht="12.95" customHeight="1" x14ac:dyDescent="0.2">
      <c r="A14" s="3"/>
      <c r="B14" s="3"/>
      <c r="C14" s="3"/>
      <c r="D14" s="3"/>
      <c r="E14" s="3"/>
      <c r="F14" s="24" t="s">
        <v>26</v>
      </c>
      <c r="G14" s="24" t="s">
        <v>56</v>
      </c>
      <c r="H14" s="24" t="s">
        <v>75</v>
      </c>
      <c r="I14" s="24" t="s">
        <v>26</v>
      </c>
      <c r="J14" s="24" t="s">
        <v>56</v>
      </c>
      <c r="K14" s="24" t="s">
        <v>75</v>
      </c>
      <c r="L14" s="24" t="s">
        <v>26</v>
      </c>
      <c r="M14" s="24" t="s">
        <v>56</v>
      </c>
      <c r="N14" s="24" t="s">
        <v>75</v>
      </c>
      <c r="O14" s="3"/>
    </row>
    <row r="15" spans="1:15" ht="14.1" customHeight="1" x14ac:dyDescent="0.2">
      <c r="A15" s="3"/>
      <c r="B15" s="35" t="s">
        <v>732</v>
      </c>
      <c r="C15" s="35" t="s">
        <v>746</v>
      </c>
      <c r="D15" s="14" t="s">
        <v>1221</v>
      </c>
      <c r="E15" s="24" t="s">
        <v>26</v>
      </c>
      <c r="F15" s="29">
        <v>6500</v>
      </c>
      <c r="G15" s="29">
        <v>2200</v>
      </c>
      <c r="H15" s="29">
        <v>4300</v>
      </c>
      <c r="I15" s="29">
        <v>-2500</v>
      </c>
      <c r="J15" s="29">
        <v>-900</v>
      </c>
      <c r="K15" s="29">
        <v>-1600</v>
      </c>
      <c r="L15" s="29">
        <v>-3500</v>
      </c>
      <c r="M15" s="29">
        <v>-1200</v>
      </c>
      <c r="N15" s="29">
        <v>-2300</v>
      </c>
      <c r="O15" s="24" t="s">
        <v>26</v>
      </c>
    </row>
    <row r="16" spans="1:15" ht="14.1" customHeight="1" x14ac:dyDescent="0.2">
      <c r="A16" s="3"/>
      <c r="B16" s="36"/>
      <c r="C16" s="36"/>
      <c r="D16" s="14" t="s">
        <v>707</v>
      </c>
      <c r="E16" s="24" t="s">
        <v>56</v>
      </c>
      <c r="F16" s="29">
        <v>-2800</v>
      </c>
      <c r="G16" s="29">
        <v>-1000</v>
      </c>
      <c r="H16" s="29">
        <v>-1800</v>
      </c>
      <c r="I16" s="29">
        <v>-700</v>
      </c>
      <c r="J16" s="29">
        <v>-200</v>
      </c>
      <c r="K16" s="29">
        <v>-500</v>
      </c>
      <c r="L16" s="29">
        <v>-600</v>
      </c>
      <c r="M16" s="29">
        <v>-200</v>
      </c>
      <c r="N16" s="29">
        <v>-400</v>
      </c>
      <c r="O16" s="24" t="s">
        <v>56</v>
      </c>
    </row>
    <row r="17" spans="1:15" ht="14.1" customHeight="1" x14ac:dyDescent="0.2">
      <c r="A17" s="3"/>
      <c r="B17" s="36"/>
      <c r="C17" s="37"/>
      <c r="D17" s="14" t="s">
        <v>1248</v>
      </c>
      <c r="E17" s="24" t="s">
        <v>75</v>
      </c>
      <c r="F17" s="29">
        <v>3700</v>
      </c>
      <c r="G17" s="29">
        <v>1200</v>
      </c>
      <c r="H17" s="29">
        <v>2500</v>
      </c>
      <c r="I17" s="29">
        <v>-3200</v>
      </c>
      <c r="J17" s="29">
        <v>-1100</v>
      </c>
      <c r="K17" s="29">
        <v>-2100</v>
      </c>
      <c r="L17" s="29">
        <v>-4100</v>
      </c>
      <c r="M17" s="29">
        <v>-1400</v>
      </c>
      <c r="N17" s="29">
        <v>-2700</v>
      </c>
      <c r="O17" s="24" t="s">
        <v>75</v>
      </c>
    </row>
    <row r="18" spans="1:15" ht="14.1" customHeight="1" x14ac:dyDescent="0.2">
      <c r="A18" s="3"/>
      <c r="B18" s="36"/>
      <c r="C18" s="35" t="s">
        <v>748</v>
      </c>
      <c r="D18" s="14" t="s">
        <v>750</v>
      </c>
      <c r="E18" s="24" t="s">
        <v>89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4" t="s">
        <v>89</v>
      </c>
    </row>
    <row r="19" spans="1:15" ht="14.1" customHeight="1" x14ac:dyDescent="0.2">
      <c r="A19" s="3"/>
      <c r="B19" s="36"/>
      <c r="C19" s="36"/>
      <c r="D19" s="14" t="s">
        <v>637</v>
      </c>
      <c r="E19" s="24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4" t="s">
        <v>97</v>
      </c>
    </row>
    <row r="20" spans="1:15" ht="14.1" customHeight="1" x14ac:dyDescent="0.2">
      <c r="A20" s="3"/>
      <c r="B20" s="36"/>
      <c r="C20" s="36"/>
      <c r="D20" s="14" t="s">
        <v>710</v>
      </c>
      <c r="E20" s="24" t="s">
        <v>102</v>
      </c>
      <c r="F20" s="29"/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4" t="s">
        <v>102</v>
      </c>
    </row>
    <row r="21" spans="1:15" ht="14.1" customHeight="1" x14ac:dyDescent="0.2">
      <c r="A21" s="3"/>
      <c r="B21" s="36"/>
      <c r="C21" s="37"/>
      <c r="D21" s="14" t="s">
        <v>1249</v>
      </c>
      <c r="E21" s="24" t="s">
        <v>204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4" t="s">
        <v>204</v>
      </c>
    </row>
    <row r="22" spans="1:15" ht="14.1" customHeight="1" x14ac:dyDescent="0.2">
      <c r="A22" s="3"/>
      <c r="B22" s="36"/>
      <c r="C22" s="35" t="s">
        <v>634</v>
      </c>
      <c r="D22" s="14" t="s">
        <v>1220</v>
      </c>
      <c r="E22" s="24" t="s">
        <v>205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4" t="s">
        <v>205</v>
      </c>
    </row>
    <row r="23" spans="1:15" ht="14.1" customHeight="1" x14ac:dyDescent="0.2">
      <c r="A23" s="3"/>
      <c r="B23" s="36"/>
      <c r="C23" s="36"/>
      <c r="D23" s="14" t="s">
        <v>708</v>
      </c>
      <c r="E23" s="24" t="s">
        <v>233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4" t="s">
        <v>233</v>
      </c>
    </row>
    <row r="24" spans="1:15" ht="14.1" customHeight="1" x14ac:dyDescent="0.2">
      <c r="A24" s="3"/>
      <c r="B24" s="36"/>
      <c r="C24" s="37"/>
      <c r="D24" s="14" t="s">
        <v>1249</v>
      </c>
      <c r="E24" s="24" t="s">
        <v>27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4" t="s">
        <v>27</v>
      </c>
    </row>
    <row r="25" spans="1:15" ht="14.1" customHeight="1" x14ac:dyDescent="0.2">
      <c r="A25" s="3"/>
      <c r="B25" s="36"/>
      <c r="C25" s="35" t="s">
        <v>670</v>
      </c>
      <c r="D25" s="14" t="s">
        <v>1201</v>
      </c>
      <c r="E25" s="24" t="s">
        <v>34</v>
      </c>
      <c r="F25" s="29">
        <v>-4500</v>
      </c>
      <c r="G25" s="29">
        <v>-1500</v>
      </c>
      <c r="H25" s="29">
        <v>-3000</v>
      </c>
      <c r="I25" s="29">
        <v>-200</v>
      </c>
      <c r="J25" s="29">
        <v>-100</v>
      </c>
      <c r="K25" s="29">
        <v>-100</v>
      </c>
      <c r="L25" s="29">
        <v>-7400</v>
      </c>
      <c r="M25" s="29">
        <v>-2600</v>
      </c>
      <c r="N25" s="29">
        <v>-4800</v>
      </c>
      <c r="O25" s="24" t="s">
        <v>34</v>
      </c>
    </row>
    <row r="26" spans="1:15" ht="14.1" customHeight="1" x14ac:dyDescent="0.2">
      <c r="A26" s="3"/>
      <c r="B26" s="36"/>
      <c r="C26" s="36"/>
      <c r="D26" s="14" t="s">
        <v>771</v>
      </c>
      <c r="E26" s="24" t="s">
        <v>38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4" t="s">
        <v>38</v>
      </c>
    </row>
    <row r="27" spans="1:15" ht="14.1" customHeight="1" x14ac:dyDescent="0.2">
      <c r="A27" s="3"/>
      <c r="B27" s="36"/>
      <c r="C27" s="36"/>
      <c r="D27" s="14" t="s">
        <v>709</v>
      </c>
      <c r="E27" s="24" t="s">
        <v>45</v>
      </c>
      <c r="F27" s="29">
        <v>1600</v>
      </c>
      <c r="G27" s="29">
        <v>500</v>
      </c>
      <c r="H27" s="29">
        <v>1100</v>
      </c>
      <c r="I27" s="29">
        <v>-100</v>
      </c>
      <c r="J27" s="29">
        <v>0</v>
      </c>
      <c r="K27" s="29">
        <v>-100</v>
      </c>
      <c r="L27" s="29">
        <v>-100</v>
      </c>
      <c r="M27" s="29">
        <v>0</v>
      </c>
      <c r="N27" s="29">
        <v>-100</v>
      </c>
      <c r="O27" s="24" t="s">
        <v>45</v>
      </c>
    </row>
    <row r="28" spans="1:15" ht="14.1" customHeight="1" x14ac:dyDescent="0.2">
      <c r="A28" s="3"/>
      <c r="B28" s="36"/>
      <c r="C28" s="36"/>
      <c r="D28" s="14" t="s">
        <v>534</v>
      </c>
      <c r="E28" s="24" t="s">
        <v>48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4" t="s">
        <v>48</v>
      </c>
    </row>
    <row r="29" spans="1:15" ht="14.1" customHeight="1" x14ac:dyDescent="0.2">
      <c r="A29" s="3"/>
      <c r="B29" s="37"/>
      <c r="C29" s="37"/>
      <c r="D29" s="14" t="s">
        <v>1249</v>
      </c>
      <c r="E29" s="24" t="s">
        <v>50</v>
      </c>
      <c r="F29" s="29">
        <v>-2900</v>
      </c>
      <c r="G29" s="29">
        <v>-1000</v>
      </c>
      <c r="H29" s="29">
        <v>-1900</v>
      </c>
      <c r="I29" s="29">
        <v>-300</v>
      </c>
      <c r="J29" s="29">
        <v>-100</v>
      </c>
      <c r="K29" s="29">
        <v>-200</v>
      </c>
      <c r="L29" s="29">
        <v>-7500</v>
      </c>
      <c r="M29" s="29">
        <v>-2600</v>
      </c>
      <c r="N29" s="29">
        <v>-4900</v>
      </c>
      <c r="O29" s="24" t="s">
        <v>50</v>
      </c>
    </row>
    <row r="30" spans="1:15" ht="14.1" customHeight="1" x14ac:dyDescent="0.2">
      <c r="A30" s="3"/>
      <c r="B30" s="37" t="s">
        <v>1028</v>
      </c>
      <c r="C30" s="40"/>
      <c r="D30" s="37"/>
      <c r="E30" s="24" t="s">
        <v>51</v>
      </c>
      <c r="F30" s="29">
        <v>800</v>
      </c>
      <c r="G30" s="29">
        <v>200</v>
      </c>
      <c r="H30" s="29">
        <v>600</v>
      </c>
      <c r="I30" s="29">
        <v>-3500</v>
      </c>
      <c r="J30" s="29">
        <v>-1200</v>
      </c>
      <c r="K30" s="29">
        <v>-2300</v>
      </c>
      <c r="L30" s="29">
        <v>-11600</v>
      </c>
      <c r="M30" s="29">
        <v>-4000</v>
      </c>
      <c r="N30" s="29">
        <v>-7600</v>
      </c>
      <c r="O30" s="24" t="s">
        <v>51</v>
      </c>
    </row>
    <row r="31" spans="1:15" ht="14.1" customHeight="1" x14ac:dyDescent="0.2">
      <c r="A31" s="3"/>
      <c r="B31" s="37" t="s">
        <v>730</v>
      </c>
      <c r="C31" s="40"/>
      <c r="D31" s="37"/>
      <c r="E31" s="24" t="s">
        <v>52</v>
      </c>
      <c r="F31" s="29"/>
      <c r="G31" s="29"/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4" t="s">
        <v>52</v>
      </c>
    </row>
    <row r="32" spans="1:15" ht="14.1" customHeight="1" x14ac:dyDescent="0.2">
      <c r="A32" s="3"/>
      <c r="B32" s="35" t="s">
        <v>731</v>
      </c>
      <c r="C32" s="51"/>
      <c r="D32" s="35"/>
      <c r="E32" s="25" t="s">
        <v>54</v>
      </c>
      <c r="F32" s="30">
        <v>800</v>
      </c>
      <c r="G32" s="30">
        <v>200</v>
      </c>
      <c r="H32" s="30">
        <v>600</v>
      </c>
      <c r="I32" s="30">
        <v>-3500</v>
      </c>
      <c r="J32" s="30">
        <v>-1200</v>
      </c>
      <c r="K32" s="30">
        <v>-2300</v>
      </c>
      <c r="L32" s="30">
        <v>-11600</v>
      </c>
      <c r="M32" s="30">
        <v>-4000</v>
      </c>
      <c r="N32" s="30">
        <v>-7600</v>
      </c>
      <c r="O32" s="25" t="s">
        <v>54</v>
      </c>
    </row>
  </sheetData>
  <mergeCells count="15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topLeftCell="A25" workbookViewId="0">
      <selection activeCell="J60" sqref="J60"/>
    </sheetView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4.1" customHeight="1" x14ac:dyDescent="0.2">
      <c r="A4" s="11"/>
      <c r="B4" s="15" t="s">
        <v>575</v>
      </c>
      <c r="C4" s="21" t="s">
        <v>96</v>
      </c>
      <c r="D4" s="46" t="str">
        <f>IF(C4&lt;&gt;"",VLOOKUP(C4,'@Entities16'!A2:B71,2,0),"")</f>
        <v>בנק מסד בע"מ</v>
      </c>
      <c r="E4" s="39" t="str">
        <f>IF(C4&lt;&gt;"",VLOOKUP(C4,'@Entities16'!A2:B81,2,0),"")</f>
        <v>בנק מסד בע"מ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4.1" customHeight="1" x14ac:dyDescent="0.2">
      <c r="A8" s="13"/>
      <c r="B8" s="13" t="s">
        <v>968</v>
      </c>
      <c r="C8" s="19" t="s">
        <v>130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7.100000000000001" customHeight="1" x14ac:dyDescent="0.2">
      <c r="A10" s="3"/>
      <c r="B10" s="47" t="s">
        <v>131</v>
      </c>
      <c r="C10" s="44"/>
      <c r="D10" s="44"/>
      <c r="E10" s="44"/>
      <c r="F10" s="44"/>
      <c r="G10" s="44"/>
      <c r="H10" s="4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4.1" customHeight="1" x14ac:dyDescent="0.2">
      <c r="A11" s="3"/>
      <c r="B11" s="18" t="s">
        <v>130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4.1" customHeight="1" x14ac:dyDescent="0.2">
      <c r="A12" s="3"/>
      <c r="B12" s="3"/>
      <c r="C12" s="3"/>
      <c r="D12" s="3"/>
      <c r="E12" s="3"/>
      <c r="F12" s="42" t="s">
        <v>977</v>
      </c>
      <c r="G12" s="40"/>
      <c r="H12" s="40"/>
      <c r="I12" s="40"/>
      <c r="J12" s="40"/>
      <c r="K12" s="42"/>
      <c r="L12" s="42" t="s">
        <v>978</v>
      </c>
      <c r="M12" s="40"/>
      <c r="N12" s="40"/>
      <c r="O12" s="40"/>
      <c r="P12" s="40"/>
      <c r="Q12" s="42"/>
      <c r="R12" s="42" t="s">
        <v>1268</v>
      </c>
      <c r="S12" s="40"/>
      <c r="T12" s="40"/>
      <c r="U12" s="40"/>
      <c r="V12" s="40"/>
      <c r="W12" s="42"/>
      <c r="X12" s="3"/>
    </row>
    <row r="13" spans="1:24" ht="45" customHeight="1" x14ac:dyDescent="0.2">
      <c r="A13" s="3"/>
      <c r="B13" s="3"/>
      <c r="C13" s="3"/>
      <c r="D13" s="3"/>
      <c r="E13" s="3"/>
      <c r="F13" s="26" t="s">
        <v>696</v>
      </c>
      <c r="G13" s="26" t="s">
        <v>13</v>
      </c>
      <c r="H13" s="26" t="s">
        <v>1229</v>
      </c>
      <c r="I13" s="26" t="s">
        <v>715</v>
      </c>
      <c r="J13" s="26" t="s">
        <v>1242</v>
      </c>
      <c r="K13" s="26" t="s">
        <v>1200</v>
      </c>
      <c r="L13" s="26" t="s">
        <v>696</v>
      </c>
      <c r="M13" s="26" t="s">
        <v>13</v>
      </c>
      <c r="N13" s="26" t="s">
        <v>1229</v>
      </c>
      <c r="O13" s="26" t="s">
        <v>715</v>
      </c>
      <c r="P13" s="26" t="s">
        <v>1242</v>
      </c>
      <c r="Q13" s="26" t="s">
        <v>1200</v>
      </c>
      <c r="R13" s="26" t="s">
        <v>696</v>
      </c>
      <c r="S13" s="26" t="s">
        <v>13</v>
      </c>
      <c r="T13" s="26" t="s">
        <v>1229</v>
      </c>
      <c r="U13" s="26" t="s">
        <v>715</v>
      </c>
      <c r="V13" s="26" t="s">
        <v>1242</v>
      </c>
      <c r="W13" s="26" t="s">
        <v>1200</v>
      </c>
      <c r="X13" s="3"/>
    </row>
    <row r="14" spans="1:24" ht="12.95" customHeight="1" x14ac:dyDescent="0.2">
      <c r="A14" s="3"/>
      <c r="B14" s="3"/>
      <c r="C14" s="3"/>
      <c r="D14" s="3"/>
      <c r="E14" s="3"/>
      <c r="F14" s="24" t="s">
        <v>26</v>
      </c>
      <c r="G14" s="24" t="s">
        <v>56</v>
      </c>
      <c r="H14" s="24" t="s">
        <v>75</v>
      </c>
      <c r="I14" s="24" t="s">
        <v>89</v>
      </c>
      <c r="J14" s="24" t="s">
        <v>97</v>
      </c>
      <c r="K14" s="24" t="s">
        <v>102</v>
      </c>
      <c r="L14" s="24" t="s">
        <v>26</v>
      </c>
      <c r="M14" s="24" t="s">
        <v>56</v>
      </c>
      <c r="N14" s="24" t="s">
        <v>75</v>
      </c>
      <c r="O14" s="24" t="s">
        <v>89</v>
      </c>
      <c r="P14" s="24" t="s">
        <v>97</v>
      </c>
      <c r="Q14" s="24" t="s">
        <v>102</v>
      </c>
      <c r="R14" s="24" t="s">
        <v>26</v>
      </c>
      <c r="S14" s="24" t="s">
        <v>56</v>
      </c>
      <c r="T14" s="24" t="s">
        <v>75</v>
      </c>
      <c r="U14" s="24" t="s">
        <v>89</v>
      </c>
      <c r="V14" s="24" t="s">
        <v>97</v>
      </c>
      <c r="W14" s="24" t="s">
        <v>102</v>
      </c>
      <c r="X14" s="3"/>
    </row>
    <row r="15" spans="1:24" ht="14.1" customHeight="1" x14ac:dyDescent="0.2">
      <c r="A15" s="3"/>
      <c r="B15" s="35" t="s">
        <v>22</v>
      </c>
      <c r="C15" s="37" t="s">
        <v>1265</v>
      </c>
      <c r="D15" s="37"/>
      <c r="E15" s="24" t="s">
        <v>26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4" t="s">
        <v>26</v>
      </c>
    </row>
    <row r="16" spans="1:24" ht="14.1" customHeight="1" x14ac:dyDescent="0.2">
      <c r="A16" s="3"/>
      <c r="B16" s="36"/>
      <c r="C16" s="37" t="s">
        <v>1264</v>
      </c>
      <c r="D16" s="37"/>
      <c r="E16" s="24" t="s">
        <v>56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4" t="s">
        <v>56</v>
      </c>
    </row>
    <row r="17" spans="1:24" ht="14.1" customHeight="1" x14ac:dyDescent="0.2">
      <c r="A17" s="3"/>
      <c r="B17" s="36"/>
      <c r="C17" s="37" t="s">
        <v>1262</v>
      </c>
      <c r="D17" s="37"/>
      <c r="E17" s="24" t="s">
        <v>75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4" t="s">
        <v>75</v>
      </c>
    </row>
    <row r="18" spans="1:24" ht="14.1" customHeight="1" x14ac:dyDescent="0.2">
      <c r="A18" s="3"/>
      <c r="B18" s="36"/>
      <c r="C18" s="37" t="s">
        <v>1263</v>
      </c>
      <c r="D18" s="37"/>
      <c r="E18" s="24" t="s">
        <v>89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4" t="s">
        <v>89</v>
      </c>
    </row>
    <row r="19" spans="1:24" ht="14.1" customHeight="1" x14ac:dyDescent="0.2">
      <c r="A19" s="3"/>
      <c r="B19" s="36"/>
      <c r="C19" s="37" t="s">
        <v>880</v>
      </c>
      <c r="D19" s="37"/>
      <c r="E19" s="24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4" t="s">
        <v>97</v>
      </c>
    </row>
    <row r="20" spans="1:24" ht="14.1" customHeight="1" x14ac:dyDescent="0.2">
      <c r="A20" s="3"/>
      <c r="B20" s="36"/>
      <c r="C20" s="37" t="s">
        <v>1257</v>
      </c>
      <c r="D20" s="37"/>
      <c r="E20" s="24" t="s">
        <v>102</v>
      </c>
      <c r="F20" s="29">
        <v>4700</v>
      </c>
      <c r="G20" s="29">
        <v>4700</v>
      </c>
      <c r="H20" s="29">
        <v>500</v>
      </c>
      <c r="I20" s="29"/>
      <c r="J20" s="29">
        <v>5200</v>
      </c>
      <c r="K20" s="29">
        <v>0</v>
      </c>
      <c r="L20" s="29">
        <v>4800</v>
      </c>
      <c r="M20" s="29">
        <v>4800</v>
      </c>
      <c r="N20" s="29">
        <v>600</v>
      </c>
      <c r="O20" s="29">
        <v>0</v>
      </c>
      <c r="P20" s="29">
        <v>5400</v>
      </c>
      <c r="Q20" s="29">
        <v>0</v>
      </c>
      <c r="R20" s="29">
        <v>4800</v>
      </c>
      <c r="S20" s="29">
        <v>4800</v>
      </c>
      <c r="T20" s="29">
        <v>500</v>
      </c>
      <c r="U20" s="29">
        <v>0</v>
      </c>
      <c r="V20" s="29">
        <v>5300</v>
      </c>
      <c r="W20" s="29">
        <v>0</v>
      </c>
      <c r="X20" s="24" t="s">
        <v>102</v>
      </c>
    </row>
    <row r="21" spans="1:24" ht="14.1" customHeight="1" x14ac:dyDescent="0.2">
      <c r="A21" s="3"/>
      <c r="B21" s="36"/>
      <c r="C21" s="37" t="s">
        <v>1258</v>
      </c>
      <c r="D21" s="37"/>
      <c r="E21" s="24" t="s">
        <v>204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4" t="s">
        <v>204</v>
      </c>
    </row>
    <row r="22" spans="1:24" ht="14.1" customHeight="1" x14ac:dyDescent="0.2">
      <c r="A22" s="3"/>
      <c r="B22" s="37"/>
      <c r="C22" s="37" t="s">
        <v>1085</v>
      </c>
      <c r="D22" s="37"/>
      <c r="E22" s="24" t="s">
        <v>205</v>
      </c>
      <c r="F22" s="29">
        <v>4700</v>
      </c>
      <c r="G22" s="29">
        <v>4700</v>
      </c>
      <c r="H22" s="29">
        <v>500</v>
      </c>
      <c r="I22" s="29">
        <v>0</v>
      </c>
      <c r="J22" s="29">
        <v>5200</v>
      </c>
      <c r="K22" s="29">
        <v>0</v>
      </c>
      <c r="L22" s="29">
        <v>4800</v>
      </c>
      <c r="M22" s="29">
        <v>4800</v>
      </c>
      <c r="N22" s="29">
        <v>600</v>
      </c>
      <c r="O22" s="29">
        <v>0</v>
      </c>
      <c r="P22" s="29">
        <v>5400</v>
      </c>
      <c r="Q22" s="29">
        <v>0</v>
      </c>
      <c r="R22" s="29">
        <v>4800</v>
      </c>
      <c r="S22" s="29">
        <v>4800</v>
      </c>
      <c r="T22" s="29">
        <v>500</v>
      </c>
      <c r="U22" s="29">
        <v>0</v>
      </c>
      <c r="V22" s="29">
        <v>5300</v>
      </c>
      <c r="W22" s="29">
        <v>0</v>
      </c>
      <c r="X22" s="24" t="s">
        <v>205</v>
      </c>
    </row>
    <row r="23" spans="1:24" ht="14.1" customHeight="1" x14ac:dyDescent="0.2">
      <c r="A23" s="3"/>
      <c r="B23" s="35" t="s">
        <v>523</v>
      </c>
      <c r="C23" s="37" t="s">
        <v>1265</v>
      </c>
      <c r="D23" s="37"/>
      <c r="E23" s="24" t="s">
        <v>233</v>
      </c>
      <c r="F23" s="29">
        <v>295500</v>
      </c>
      <c r="G23" s="29">
        <v>293500</v>
      </c>
      <c r="H23" s="29">
        <v>2100</v>
      </c>
      <c r="I23" s="29">
        <v>-100</v>
      </c>
      <c r="J23" s="29">
        <v>295500</v>
      </c>
      <c r="K23" s="62"/>
      <c r="L23" s="29">
        <v>660700</v>
      </c>
      <c r="M23" s="29">
        <v>661500</v>
      </c>
      <c r="N23" s="29">
        <v>1200</v>
      </c>
      <c r="O23" s="29">
        <v>-2000</v>
      </c>
      <c r="P23" s="29">
        <v>660700</v>
      </c>
      <c r="Q23" s="62"/>
      <c r="R23" s="29">
        <v>625800</v>
      </c>
      <c r="S23" s="29">
        <v>627500</v>
      </c>
      <c r="T23" s="29">
        <v>1300</v>
      </c>
      <c r="U23" s="29">
        <v>-3000</v>
      </c>
      <c r="V23" s="29">
        <v>625800</v>
      </c>
      <c r="W23" s="62"/>
      <c r="X23" s="24" t="s">
        <v>233</v>
      </c>
    </row>
    <row r="24" spans="1:24" ht="14.1" customHeight="1" x14ac:dyDescent="0.2">
      <c r="A24" s="3"/>
      <c r="B24" s="36"/>
      <c r="C24" s="37" t="s">
        <v>1264</v>
      </c>
      <c r="D24" s="37"/>
      <c r="E24" s="24" t="s">
        <v>27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62"/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62"/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62"/>
      <c r="X24" s="24" t="s">
        <v>27</v>
      </c>
    </row>
    <row r="25" spans="1:24" ht="14.1" customHeight="1" x14ac:dyDescent="0.2">
      <c r="A25" s="3"/>
      <c r="B25" s="36"/>
      <c r="C25" s="37" t="s">
        <v>1262</v>
      </c>
      <c r="D25" s="37"/>
      <c r="E25" s="24" t="s">
        <v>34</v>
      </c>
      <c r="F25" s="29">
        <v>4900</v>
      </c>
      <c r="G25" s="29">
        <v>4800</v>
      </c>
      <c r="H25" s="29">
        <v>100</v>
      </c>
      <c r="I25" s="29">
        <v>0</v>
      </c>
      <c r="J25" s="29">
        <v>4900</v>
      </c>
      <c r="K25" s="62"/>
      <c r="L25" s="29">
        <v>10200</v>
      </c>
      <c r="M25" s="29">
        <v>10100</v>
      </c>
      <c r="N25" s="29">
        <v>100</v>
      </c>
      <c r="O25" s="29">
        <v>0</v>
      </c>
      <c r="P25" s="29">
        <v>10200</v>
      </c>
      <c r="Q25" s="62"/>
      <c r="R25" s="29">
        <v>10100</v>
      </c>
      <c r="S25" s="29">
        <v>10000</v>
      </c>
      <c r="T25" s="29">
        <v>100</v>
      </c>
      <c r="U25" s="29">
        <v>0</v>
      </c>
      <c r="V25" s="29">
        <v>10100</v>
      </c>
      <c r="W25" s="62"/>
      <c r="X25" s="24" t="s">
        <v>34</v>
      </c>
    </row>
    <row r="26" spans="1:24" ht="14.1" customHeight="1" x14ac:dyDescent="0.2">
      <c r="A26" s="3"/>
      <c r="B26" s="36"/>
      <c r="C26" s="37" t="s">
        <v>1263</v>
      </c>
      <c r="D26" s="37"/>
      <c r="E26" s="24" t="s">
        <v>38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62"/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62"/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62"/>
      <c r="X26" s="24" t="s">
        <v>38</v>
      </c>
    </row>
    <row r="27" spans="1:24" ht="14.1" customHeight="1" x14ac:dyDescent="0.2">
      <c r="A27" s="3"/>
      <c r="B27" s="36"/>
      <c r="C27" s="37" t="s">
        <v>880</v>
      </c>
      <c r="D27" s="37"/>
      <c r="E27" s="24" t="s">
        <v>45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62"/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62"/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62"/>
      <c r="X27" s="24" t="s">
        <v>45</v>
      </c>
    </row>
    <row r="28" spans="1:24" ht="14.1" customHeight="1" x14ac:dyDescent="0.2">
      <c r="A28" s="3"/>
      <c r="B28" s="36"/>
      <c r="C28" s="37" t="s">
        <v>1257</v>
      </c>
      <c r="D28" s="37"/>
      <c r="E28" s="24" t="s">
        <v>48</v>
      </c>
      <c r="F28" s="29">
        <v>500</v>
      </c>
      <c r="G28" s="29">
        <v>500</v>
      </c>
      <c r="H28" s="29">
        <v>0</v>
      </c>
      <c r="I28" s="29">
        <v>0</v>
      </c>
      <c r="J28" s="29">
        <v>500</v>
      </c>
      <c r="K28" s="62"/>
      <c r="L28" s="29">
        <v>800</v>
      </c>
      <c r="M28" s="29">
        <v>700</v>
      </c>
      <c r="N28" s="29">
        <v>100</v>
      </c>
      <c r="O28" s="29">
        <v>0</v>
      </c>
      <c r="P28" s="29">
        <v>800</v>
      </c>
      <c r="Q28" s="62"/>
      <c r="R28" s="29">
        <v>700</v>
      </c>
      <c r="S28" s="29">
        <v>700</v>
      </c>
      <c r="T28" s="29">
        <v>0</v>
      </c>
      <c r="U28" s="29">
        <v>0</v>
      </c>
      <c r="V28" s="29">
        <v>700</v>
      </c>
      <c r="W28" s="62"/>
      <c r="X28" s="24" t="s">
        <v>48</v>
      </c>
    </row>
    <row r="29" spans="1:24" ht="14.1" customHeight="1" x14ac:dyDescent="0.2">
      <c r="A29" s="3"/>
      <c r="B29" s="36"/>
      <c r="C29" s="37" t="s">
        <v>1258</v>
      </c>
      <c r="D29" s="37"/>
      <c r="E29" s="24" t="s">
        <v>50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62"/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62"/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62"/>
      <c r="X29" s="24" t="s">
        <v>50</v>
      </c>
    </row>
    <row r="30" spans="1:24" ht="14.1" customHeight="1" x14ac:dyDescent="0.2">
      <c r="A30" s="3"/>
      <c r="B30" s="37"/>
      <c r="C30" s="37" t="s">
        <v>1083</v>
      </c>
      <c r="D30" s="37"/>
      <c r="E30" s="24" t="s">
        <v>51</v>
      </c>
      <c r="F30" s="29">
        <v>300900</v>
      </c>
      <c r="G30" s="29">
        <v>298800</v>
      </c>
      <c r="H30" s="29">
        <v>2200</v>
      </c>
      <c r="I30" s="29">
        <v>-100</v>
      </c>
      <c r="J30" s="29">
        <v>300900</v>
      </c>
      <c r="K30" s="62"/>
      <c r="L30" s="29">
        <v>671700</v>
      </c>
      <c r="M30" s="29">
        <v>672300</v>
      </c>
      <c r="N30" s="29">
        <v>1400</v>
      </c>
      <c r="O30" s="29">
        <v>-2000</v>
      </c>
      <c r="P30" s="29">
        <v>671700</v>
      </c>
      <c r="Q30" s="62"/>
      <c r="R30" s="29">
        <v>636600</v>
      </c>
      <c r="S30" s="29">
        <v>638200</v>
      </c>
      <c r="T30" s="29">
        <v>1400</v>
      </c>
      <c r="U30" s="29">
        <v>-3000</v>
      </c>
      <c r="V30" s="29">
        <v>636600</v>
      </c>
      <c r="W30" s="62"/>
      <c r="X30" s="24" t="s">
        <v>51</v>
      </c>
    </row>
    <row r="31" spans="1:24" ht="14.1" customHeight="1" x14ac:dyDescent="0.2">
      <c r="A31" s="3"/>
      <c r="B31" s="37" t="s">
        <v>739</v>
      </c>
      <c r="C31" s="40"/>
      <c r="D31" s="37"/>
      <c r="E31" s="24" t="s">
        <v>52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4" t="s">
        <v>52</v>
      </c>
    </row>
    <row r="32" spans="1:24" ht="14.1" customHeight="1" x14ac:dyDescent="0.2">
      <c r="A32" s="3"/>
      <c r="B32" s="37" t="s">
        <v>912</v>
      </c>
      <c r="C32" s="40"/>
      <c r="D32" s="41"/>
      <c r="E32" s="24" t="s">
        <v>54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4" t="s">
        <v>54</v>
      </c>
    </row>
    <row r="33" spans="1:24" ht="14.1" customHeight="1" x14ac:dyDescent="0.2">
      <c r="A33" s="3"/>
      <c r="B33" s="14"/>
      <c r="C33" s="37" t="s">
        <v>1047</v>
      </c>
      <c r="D33" s="37"/>
      <c r="E33" s="24" t="s">
        <v>55</v>
      </c>
      <c r="F33" s="29">
        <v>300900</v>
      </c>
      <c r="G33" s="29">
        <v>298800</v>
      </c>
      <c r="H33" s="29">
        <v>2200</v>
      </c>
      <c r="I33" s="29">
        <v>-100</v>
      </c>
      <c r="J33" s="29">
        <v>300900</v>
      </c>
      <c r="K33" s="29">
        <v>0</v>
      </c>
      <c r="L33" s="29">
        <v>671700</v>
      </c>
      <c r="M33" s="29">
        <v>672300</v>
      </c>
      <c r="N33" s="29">
        <v>1400</v>
      </c>
      <c r="O33" s="29">
        <v>-2000</v>
      </c>
      <c r="P33" s="29">
        <v>671700</v>
      </c>
      <c r="Q33" s="29">
        <v>0</v>
      </c>
      <c r="R33" s="29">
        <v>636600</v>
      </c>
      <c r="S33" s="29">
        <v>638200</v>
      </c>
      <c r="T33" s="29">
        <v>1400</v>
      </c>
      <c r="U33" s="29">
        <v>-3000</v>
      </c>
      <c r="V33" s="29">
        <v>636600</v>
      </c>
      <c r="W33" s="29">
        <v>0</v>
      </c>
      <c r="X33" s="24" t="s">
        <v>55</v>
      </c>
    </row>
    <row r="34" spans="1:24" ht="14.1" customHeight="1" x14ac:dyDescent="0.2">
      <c r="A34" s="3"/>
      <c r="B34" s="35" t="s">
        <v>24</v>
      </c>
      <c r="C34" s="37" t="s">
        <v>1265</v>
      </c>
      <c r="D34" s="37"/>
      <c r="E34" s="24" t="s">
        <v>57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62"/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62"/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62"/>
      <c r="X34" s="24" t="s">
        <v>57</v>
      </c>
    </row>
    <row r="35" spans="1:24" ht="14.1" customHeight="1" x14ac:dyDescent="0.2">
      <c r="A35" s="3"/>
      <c r="B35" s="36"/>
      <c r="C35" s="37" t="s">
        <v>1264</v>
      </c>
      <c r="D35" s="37"/>
      <c r="E35" s="24" t="s">
        <v>61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62"/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62"/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62"/>
      <c r="X35" s="24" t="s">
        <v>61</v>
      </c>
    </row>
    <row r="36" spans="1:24" ht="14.1" customHeight="1" x14ac:dyDescent="0.2">
      <c r="A36" s="3"/>
      <c r="B36" s="36"/>
      <c r="C36" s="37" t="s">
        <v>1262</v>
      </c>
      <c r="D36" s="37"/>
      <c r="E36" s="24" t="s">
        <v>62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62"/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62"/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62"/>
      <c r="X36" s="24" t="s">
        <v>62</v>
      </c>
    </row>
    <row r="37" spans="1:24" ht="14.1" customHeight="1" x14ac:dyDescent="0.2">
      <c r="A37" s="3"/>
      <c r="B37" s="36"/>
      <c r="C37" s="37" t="s">
        <v>1263</v>
      </c>
      <c r="D37" s="37"/>
      <c r="E37" s="24" t="s">
        <v>64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62"/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62"/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62"/>
      <c r="X37" s="24" t="s">
        <v>64</v>
      </c>
    </row>
    <row r="38" spans="1:24" ht="14.1" customHeight="1" x14ac:dyDescent="0.2">
      <c r="A38" s="3"/>
      <c r="B38" s="36"/>
      <c r="C38" s="37" t="s">
        <v>880</v>
      </c>
      <c r="D38" s="37"/>
      <c r="E38" s="24" t="s">
        <v>66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62"/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62"/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62"/>
      <c r="X38" s="24" t="s">
        <v>66</v>
      </c>
    </row>
    <row r="39" spans="1:24" ht="14.1" customHeight="1" x14ac:dyDescent="0.2">
      <c r="A39" s="3"/>
      <c r="B39" s="36"/>
      <c r="C39" s="37" t="s">
        <v>1257</v>
      </c>
      <c r="D39" s="37"/>
      <c r="E39" s="24" t="s">
        <v>67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62"/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62"/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62"/>
      <c r="X39" s="24" t="s">
        <v>67</v>
      </c>
    </row>
    <row r="40" spans="1:24" ht="14.1" customHeight="1" x14ac:dyDescent="0.2">
      <c r="A40" s="3"/>
      <c r="B40" s="36"/>
      <c r="C40" s="37" t="s">
        <v>1258</v>
      </c>
      <c r="D40" s="37"/>
      <c r="E40" s="24" t="s">
        <v>68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62"/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62"/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62"/>
      <c r="X40" s="24" t="s">
        <v>68</v>
      </c>
    </row>
    <row r="41" spans="1:24" ht="14.1" customHeight="1" x14ac:dyDescent="0.2">
      <c r="A41" s="3"/>
      <c r="B41" s="36"/>
      <c r="C41" s="37" t="s">
        <v>1084</v>
      </c>
      <c r="D41" s="37"/>
      <c r="E41" s="24" t="s">
        <v>71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62"/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62"/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62"/>
      <c r="X41" s="24" t="s">
        <v>71</v>
      </c>
    </row>
    <row r="42" spans="1:24" ht="14.1" customHeight="1" x14ac:dyDescent="0.2">
      <c r="A42" s="3"/>
      <c r="B42" s="36"/>
      <c r="C42" s="37" t="s">
        <v>1095</v>
      </c>
      <c r="D42" s="37"/>
      <c r="E42" s="24" t="s">
        <v>73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62"/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62"/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62"/>
      <c r="X42" s="24" t="s">
        <v>73</v>
      </c>
    </row>
    <row r="43" spans="1:24" ht="14.1" customHeight="1" x14ac:dyDescent="0.2">
      <c r="A43" s="3"/>
      <c r="B43" s="36"/>
      <c r="C43" s="37" t="s">
        <v>911</v>
      </c>
      <c r="D43" s="41"/>
      <c r="E43" s="24" t="s">
        <v>74</v>
      </c>
      <c r="F43" s="62"/>
      <c r="G43" s="62"/>
      <c r="H43" s="62"/>
      <c r="I43" s="62"/>
      <c r="J43" s="29">
        <v>0</v>
      </c>
      <c r="K43" s="62"/>
      <c r="L43" s="62"/>
      <c r="M43" s="62"/>
      <c r="N43" s="62"/>
      <c r="O43" s="62"/>
      <c r="P43" s="29">
        <v>0</v>
      </c>
      <c r="Q43" s="62"/>
      <c r="R43" s="62"/>
      <c r="S43" s="62"/>
      <c r="T43" s="62"/>
      <c r="U43" s="62"/>
      <c r="V43" s="29">
        <v>0</v>
      </c>
      <c r="W43" s="62"/>
      <c r="X43" s="24" t="s">
        <v>74</v>
      </c>
    </row>
    <row r="44" spans="1:24" ht="14.1" customHeight="1" x14ac:dyDescent="0.2">
      <c r="A44" s="3"/>
      <c r="B44" s="36"/>
      <c r="C44" s="37" t="s">
        <v>1131</v>
      </c>
      <c r="D44" s="37"/>
      <c r="E44" s="24" t="s">
        <v>76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62"/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62"/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62"/>
      <c r="X44" s="24" t="s">
        <v>76</v>
      </c>
    </row>
    <row r="45" spans="1:24" ht="14.1" customHeight="1" x14ac:dyDescent="0.2">
      <c r="A45" s="3"/>
      <c r="B45" s="37"/>
      <c r="C45" s="37" t="s">
        <v>913</v>
      </c>
      <c r="D45" s="41"/>
      <c r="E45" s="24" t="s">
        <v>77</v>
      </c>
      <c r="F45" s="62"/>
      <c r="G45" s="62"/>
      <c r="H45" s="62"/>
      <c r="I45" s="62"/>
      <c r="J45" s="29">
        <v>0</v>
      </c>
      <c r="K45" s="62"/>
      <c r="L45" s="62"/>
      <c r="M45" s="62"/>
      <c r="N45" s="62"/>
      <c r="O45" s="62"/>
      <c r="P45" s="29">
        <v>0</v>
      </c>
      <c r="Q45" s="62"/>
      <c r="R45" s="62"/>
      <c r="S45" s="62"/>
      <c r="T45" s="62"/>
      <c r="U45" s="62"/>
      <c r="V45" s="29">
        <v>0</v>
      </c>
      <c r="W45" s="62"/>
      <c r="X45" s="24" t="s">
        <v>77</v>
      </c>
    </row>
    <row r="46" spans="1:24" ht="14.1" customHeight="1" x14ac:dyDescent="0.2">
      <c r="A46" s="3"/>
      <c r="B46" s="37" t="s">
        <v>1132</v>
      </c>
      <c r="C46" s="40"/>
      <c r="D46" s="37"/>
      <c r="E46" s="24" t="s">
        <v>79</v>
      </c>
      <c r="F46" s="29">
        <v>305600</v>
      </c>
      <c r="G46" s="29">
        <v>303500</v>
      </c>
      <c r="H46" s="62"/>
      <c r="I46" s="62"/>
      <c r="J46" s="29">
        <v>306100</v>
      </c>
      <c r="K46" s="62"/>
      <c r="L46" s="29">
        <v>676500</v>
      </c>
      <c r="M46" s="29">
        <v>677100</v>
      </c>
      <c r="N46" s="62"/>
      <c r="O46" s="62"/>
      <c r="P46" s="29">
        <v>677100</v>
      </c>
      <c r="Q46" s="62"/>
      <c r="R46" s="29">
        <v>641400</v>
      </c>
      <c r="S46" s="29">
        <v>643000</v>
      </c>
      <c r="T46" s="62"/>
      <c r="U46" s="62"/>
      <c r="V46" s="29">
        <v>641900</v>
      </c>
      <c r="W46" s="62"/>
      <c r="X46" s="24" t="s">
        <v>79</v>
      </c>
    </row>
    <row r="47" spans="1:24" ht="14.1" customHeight="1" x14ac:dyDescent="0.2">
      <c r="A47" s="3"/>
      <c r="B47" s="37" t="s">
        <v>11</v>
      </c>
      <c r="C47" s="40"/>
      <c r="D47" s="37"/>
      <c r="E47" s="24" t="s">
        <v>80</v>
      </c>
      <c r="F47" s="62"/>
      <c r="G47" s="62"/>
      <c r="H47" s="62"/>
      <c r="I47" s="62"/>
      <c r="J47" s="29">
        <v>0</v>
      </c>
      <c r="K47" s="62"/>
      <c r="L47" s="62"/>
      <c r="M47" s="62"/>
      <c r="N47" s="62"/>
      <c r="O47" s="62"/>
      <c r="P47" s="29">
        <v>0</v>
      </c>
      <c r="Q47" s="62"/>
      <c r="R47" s="62"/>
      <c r="S47" s="62"/>
      <c r="T47" s="62"/>
      <c r="U47" s="62"/>
      <c r="V47" s="29">
        <v>0</v>
      </c>
      <c r="W47" s="62"/>
      <c r="X47" s="24" t="s">
        <v>80</v>
      </c>
    </row>
    <row r="48" spans="1:24" ht="14.1" customHeight="1" x14ac:dyDescent="0.2">
      <c r="A48" s="3"/>
      <c r="B48" s="35" t="s">
        <v>249</v>
      </c>
      <c r="C48" s="37" t="s">
        <v>1261</v>
      </c>
      <c r="D48" s="37"/>
      <c r="E48" s="24" t="s">
        <v>81</v>
      </c>
      <c r="F48" s="29">
        <v>0</v>
      </c>
      <c r="G48" s="29">
        <v>0</v>
      </c>
      <c r="H48" s="62"/>
      <c r="I48" s="62"/>
      <c r="J48" s="29">
        <v>0</v>
      </c>
      <c r="K48" s="62"/>
      <c r="L48" s="29">
        <v>0</v>
      </c>
      <c r="M48" s="29">
        <v>0</v>
      </c>
      <c r="N48" s="62"/>
      <c r="O48" s="62"/>
      <c r="P48" s="29">
        <v>0</v>
      </c>
      <c r="Q48" s="62"/>
      <c r="R48" s="29">
        <v>0</v>
      </c>
      <c r="S48" s="29">
        <v>0</v>
      </c>
      <c r="T48" s="62"/>
      <c r="U48" s="62"/>
      <c r="V48" s="29">
        <v>0</v>
      </c>
      <c r="W48" s="62"/>
      <c r="X48" s="24" t="s">
        <v>81</v>
      </c>
    </row>
    <row r="49" spans="1:24" ht="14.1" customHeight="1" x14ac:dyDescent="0.2">
      <c r="A49" s="3"/>
      <c r="B49" s="36"/>
      <c r="C49" s="37" t="s">
        <v>1260</v>
      </c>
      <c r="D49" s="37"/>
      <c r="E49" s="24" t="s">
        <v>83</v>
      </c>
      <c r="F49" s="29">
        <v>0</v>
      </c>
      <c r="G49" s="29">
        <v>0</v>
      </c>
      <c r="H49" s="62"/>
      <c r="I49" s="62"/>
      <c r="J49" s="29">
        <v>0</v>
      </c>
      <c r="K49" s="62"/>
      <c r="L49" s="29">
        <v>0</v>
      </c>
      <c r="M49" s="29">
        <v>0</v>
      </c>
      <c r="N49" s="62"/>
      <c r="O49" s="62"/>
      <c r="P49" s="29">
        <v>0</v>
      </c>
      <c r="Q49" s="62"/>
      <c r="R49" s="29">
        <v>0</v>
      </c>
      <c r="S49" s="29">
        <v>0</v>
      </c>
      <c r="T49" s="62"/>
      <c r="U49" s="62"/>
      <c r="V49" s="29">
        <v>0</v>
      </c>
      <c r="W49" s="62"/>
      <c r="X49" s="24" t="s">
        <v>83</v>
      </c>
    </row>
    <row r="50" spans="1:24" ht="14.1" customHeight="1" x14ac:dyDescent="0.2">
      <c r="A50" s="3"/>
      <c r="B50" s="37"/>
      <c r="C50" s="37" t="s">
        <v>1259</v>
      </c>
      <c r="D50" s="37"/>
      <c r="E50" s="24" t="s">
        <v>84</v>
      </c>
      <c r="F50" s="29">
        <v>0</v>
      </c>
      <c r="G50" s="29">
        <v>0</v>
      </c>
      <c r="H50" s="62"/>
      <c r="I50" s="62"/>
      <c r="J50" s="29">
        <v>0</v>
      </c>
      <c r="K50" s="62"/>
      <c r="L50" s="29">
        <v>0</v>
      </c>
      <c r="M50" s="29">
        <v>0</v>
      </c>
      <c r="N50" s="62"/>
      <c r="O50" s="62"/>
      <c r="P50" s="29">
        <v>0</v>
      </c>
      <c r="Q50" s="62"/>
      <c r="R50" s="29">
        <v>0</v>
      </c>
      <c r="S50" s="29">
        <v>0</v>
      </c>
      <c r="T50" s="62"/>
      <c r="U50" s="62"/>
      <c r="V50" s="29">
        <v>0</v>
      </c>
      <c r="W50" s="62"/>
      <c r="X50" s="24" t="s">
        <v>84</v>
      </c>
    </row>
    <row r="51" spans="1:24" ht="14.1" customHeight="1" x14ac:dyDescent="0.2">
      <c r="A51" s="3"/>
      <c r="B51" s="35" t="s">
        <v>250</v>
      </c>
      <c r="C51" s="37" t="s">
        <v>1261</v>
      </c>
      <c r="D51" s="37"/>
      <c r="E51" s="24" t="s">
        <v>85</v>
      </c>
      <c r="F51" s="29">
        <v>0</v>
      </c>
      <c r="G51" s="29">
        <v>0</v>
      </c>
      <c r="H51" s="62"/>
      <c r="I51" s="62"/>
      <c r="J51" s="29">
        <v>0</v>
      </c>
      <c r="K51" s="62"/>
      <c r="L51" s="29">
        <v>0</v>
      </c>
      <c r="M51" s="29">
        <v>0</v>
      </c>
      <c r="N51" s="62"/>
      <c r="O51" s="62"/>
      <c r="P51" s="29">
        <v>0</v>
      </c>
      <c r="Q51" s="62"/>
      <c r="R51" s="29">
        <v>0</v>
      </c>
      <c r="S51" s="29">
        <v>0</v>
      </c>
      <c r="T51" s="62"/>
      <c r="U51" s="62"/>
      <c r="V51" s="29">
        <v>0</v>
      </c>
      <c r="W51" s="62"/>
      <c r="X51" s="24" t="s">
        <v>85</v>
      </c>
    </row>
    <row r="52" spans="1:24" ht="14.1" customHeight="1" x14ac:dyDescent="0.2">
      <c r="A52" s="3"/>
      <c r="B52" s="36"/>
      <c r="C52" s="37" t="s">
        <v>1260</v>
      </c>
      <c r="D52" s="37"/>
      <c r="E52" s="24" t="s">
        <v>86</v>
      </c>
      <c r="F52" s="29">
        <v>0</v>
      </c>
      <c r="G52" s="29">
        <v>0</v>
      </c>
      <c r="H52" s="62"/>
      <c r="I52" s="62"/>
      <c r="J52" s="29">
        <v>0</v>
      </c>
      <c r="K52" s="62"/>
      <c r="L52" s="29">
        <v>0</v>
      </c>
      <c r="M52" s="29">
        <v>0</v>
      </c>
      <c r="N52" s="62"/>
      <c r="O52" s="62"/>
      <c r="P52" s="29">
        <v>0</v>
      </c>
      <c r="Q52" s="62"/>
      <c r="R52" s="29">
        <v>0</v>
      </c>
      <c r="S52" s="29">
        <v>0</v>
      </c>
      <c r="T52" s="62"/>
      <c r="U52" s="62"/>
      <c r="V52" s="29">
        <v>0</v>
      </c>
      <c r="W52" s="62"/>
      <c r="X52" s="24" t="s">
        <v>86</v>
      </c>
    </row>
    <row r="53" spans="1:24" ht="14.1" customHeight="1" x14ac:dyDescent="0.2">
      <c r="A53" s="3"/>
      <c r="B53" s="37"/>
      <c r="C53" s="37" t="s">
        <v>1259</v>
      </c>
      <c r="D53" s="37"/>
      <c r="E53" s="24" t="s">
        <v>87</v>
      </c>
      <c r="F53" s="29">
        <v>0</v>
      </c>
      <c r="G53" s="29">
        <v>0</v>
      </c>
      <c r="H53" s="62"/>
      <c r="I53" s="62"/>
      <c r="J53" s="29">
        <v>0</v>
      </c>
      <c r="K53" s="62"/>
      <c r="L53" s="29">
        <v>0</v>
      </c>
      <c r="M53" s="29">
        <v>0</v>
      </c>
      <c r="N53" s="62"/>
      <c r="O53" s="62"/>
      <c r="P53" s="29">
        <v>0</v>
      </c>
      <c r="Q53" s="62"/>
      <c r="R53" s="29">
        <v>0</v>
      </c>
      <c r="S53" s="29">
        <v>0</v>
      </c>
      <c r="T53" s="62"/>
      <c r="U53" s="62"/>
      <c r="V53" s="29">
        <v>0</v>
      </c>
      <c r="W53" s="62"/>
      <c r="X53" s="24" t="s">
        <v>87</v>
      </c>
    </row>
    <row r="54" spans="1:24" ht="14.1" customHeight="1" x14ac:dyDescent="0.2">
      <c r="A54" s="3"/>
      <c r="B54" s="37" t="s">
        <v>527</v>
      </c>
      <c r="C54" s="40"/>
      <c r="D54" s="37"/>
      <c r="E54" s="24" t="s">
        <v>90</v>
      </c>
      <c r="F54" s="29">
        <v>0</v>
      </c>
      <c r="G54" s="62"/>
      <c r="H54" s="62"/>
      <c r="I54" s="62"/>
      <c r="J54" s="62"/>
      <c r="K54" s="62"/>
      <c r="L54" s="29">
        <v>0</v>
      </c>
      <c r="M54" s="62"/>
      <c r="N54" s="62"/>
      <c r="O54" s="62"/>
      <c r="P54" s="62"/>
      <c r="Q54" s="62"/>
      <c r="R54" s="29">
        <v>0</v>
      </c>
      <c r="S54" s="62"/>
      <c r="T54" s="62"/>
      <c r="U54" s="62"/>
      <c r="V54" s="62"/>
      <c r="W54" s="62"/>
      <c r="X54" s="24" t="s">
        <v>90</v>
      </c>
    </row>
    <row r="55" spans="1:24" ht="14.1" customHeight="1" x14ac:dyDescent="0.2">
      <c r="A55" s="3"/>
      <c r="B55" s="37" t="s">
        <v>526</v>
      </c>
      <c r="C55" s="40"/>
      <c r="D55" s="37"/>
      <c r="E55" s="24" t="s">
        <v>92</v>
      </c>
      <c r="F55" s="29">
        <v>0</v>
      </c>
      <c r="G55" s="62"/>
      <c r="H55" s="62"/>
      <c r="I55" s="62"/>
      <c r="J55" s="62"/>
      <c r="K55" s="62"/>
      <c r="L55" s="29">
        <v>0</v>
      </c>
      <c r="M55" s="62"/>
      <c r="N55" s="62"/>
      <c r="O55" s="62"/>
      <c r="P55" s="62"/>
      <c r="Q55" s="62"/>
      <c r="R55" s="29">
        <v>0</v>
      </c>
      <c r="S55" s="62"/>
      <c r="T55" s="62"/>
      <c r="U55" s="62"/>
      <c r="V55" s="62"/>
      <c r="W55" s="62"/>
      <c r="X55" s="24" t="s">
        <v>92</v>
      </c>
    </row>
    <row r="56" spans="1:24" ht="14.1" customHeight="1" x14ac:dyDescent="0.2">
      <c r="A56" s="3"/>
      <c r="B56" s="37" t="s">
        <v>529</v>
      </c>
      <c r="C56" s="40"/>
      <c r="D56" s="37"/>
      <c r="E56" s="24" t="s">
        <v>93</v>
      </c>
      <c r="F56" s="29">
        <v>0</v>
      </c>
      <c r="G56" s="62"/>
      <c r="H56" s="62"/>
      <c r="I56" s="62"/>
      <c r="J56" s="62"/>
      <c r="K56" s="62"/>
      <c r="L56" s="29">
        <v>0</v>
      </c>
      <c r="M56" s="62"/>
      <c r="N56" s="62"/>
      <c r="O56" s="62"/>
      <c r="P56" s="62"/>
      <c r="Q56" s="62"/>
      <c r="R56" s="29">
        <v>0</v>
      </c>
      <c r="S56" s="62"/>
      <c r="T56" s="62"/>
      <c r="U56" s="62"/>
      <c r="V56" s="62"/>
      <c r="W56" s="62"/>
      <c r="X56" s="24" t="s">
        <v>93</v>
      </c>
    </row>
    <row r="57" spans="1:24" ht="14.1" customHeight="1" x14ac:dyDescent="0.2">
      <c r="A57" s="3"/>
      <c r="B57" s="35" t="s">
        <v>528</v>
      </c>
      <c r="C57" s="51"/>
      <c r="D57" s="35"/>
      <c r="E57" s="25" t="s">
        <v>94</v>
      </c>
      <c r="F57" s="30">
        <v>0</v>
      </c>
      <c r="G57" s="66"/>
      <c r="H57" s="66"/>
      <c r="I57" s="66"/>
      <c r="J57" s="66"/>
      <c r="K57" s="66"/>
      <c r="L57" s="30">
        <v>0</v>
      </c>
      <c r="M57" s="66"/>
      <c r="N57" s="66"/>
      <c r="O57" s="66"/>
      <c r="P57" s="66"/>
      <c r="Q57" s="66"/>
      <c r="R57" s="30">
        <v>0</v>
      </c>
      <c r="S57" s="66"/>
      <c r="T57" s="66"/>
      <c r="U57" s="66"/>
      <c r="V57" s="66"/>
      <c r="W57" s="66"/>
      <c r="X57" s="25" t="s">
        <v>94</v>
      </c>
    </row>
  </sheetData>
  <mergeCells count="55">
    <mergeCell ref="A1:C1"/>
    <mergeCell ref="A2:C2"/>
    <mergeCell ref="D4:E4"/>
    <mergeCell ref="B10:H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topLeftCell="B1" workbookViewId="0">
      <selection activeCell="J29" sqref="J29"/>
    </sheetView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11"/>
      <c r="B4" s="15" t="s">
        <v>575</v>
      </c>
      <c r="C4" s="21" t="s">
        <v>96</v>
      </c>
      <c r="D4" s="46" t="str">
        <f>IF(C4&lt;&gt;"",VLOOKUP(C4,'@Entities17'!A2:B81,2,0),"")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13"/>
      <c r="B8" s="13" t="s">
        <v>968</v>
      </c>
      <c r="C8" s="19" t="s">
        <v>132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33.950000000000003" customHeight="1" x14ac:dyDescent="0.2">
      <c r="A10" s="3"/>
      <c r="B10" s="52" t="s">
        <v>133</v>
      </c>
      <c r="C10" s="44"/>
      <c r="D10" s="44"/>
      <c r="E10" s="44"/>
      <c r="F10" s="44"/>
      <c r="G10" s="44"/>
      <c r="H10" s="44"/>
      <c r="I10" s="44"/>
      <c r="J10" s="44"/>
      <c r="K10" s="5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3"/>
      <c r="B11" s="1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3"/>
      <c r="B12" s="3"/>
      <c r="C12" s="3"/>
      <c r="D12" s="3"/>
      <c r="E12" s="3"/>
      <c r="F12" s="42" t="s">
        <v>1277</v>
      </c>
      <c r="G12" s="40"/>
      <c r="H12" s="40"/>
      <c r="I12" s="42"/>
      <c r="J12" s="42" t="s">
        <v>1199</v>
      </c>
      <c r="K12" s="40"/>
      <c r="L12" s="40"/>
      <c r="M12" s="42"/>
      <c r="N12" s="42" t="s">
        <v>1268</v>
      </c>
      <c r="O12" s="40"/>
      <c r="P12" s="40"/>
      <c r="Q12" s="42"/>
      <c r="R12" s="3"/>
    </row>
    <row r="13" spans="1:18" ht="14.1" customHeight="1" x14ac:dyDescent="0.2">
      <c r="A13" s="3"/>
      <c r="B13" s="3"/>
      <c r="C13" s="3"/>
      <c r="D13" s="3"/>
      <c r="E13" s="3"/>
      <c r="F13" s="26" t="s">
        <v>1242</v>
      </c>
      <c r="G13" s="26" t="s">
        <v>28</v>
      </c>
      <c r="H13" s="26" t="s">
        <v>58</v>
      </c>
      <c r="I13" s="26" t="s">
        <v>1017</v>
      </c>
      <c r="J13" s="26" t="s">
        <v>1242</v>
      </c>
      <c r="K13" s="26" t="s">
        <v>28</v>
      </c>
      <c r="L13" s="26" t="s">
        <v>58</v>
      </c>
      <c r="M13" s="26" t="s">
        <v>1017</v>
      </c>
      <c r="N13" s="26" t="s">
        <v>1242</v>
      </c>
      <c r="O13" s="26" t="s">
        <v>28</v>
      </c>
      <c r="P13" s="26" t="s">
        <v>58</v>
      </c>
      <c r="Q13" s="26" t="s">
        <v>1017</v>
      </c>
      <c r="R13" s="3"/>
    </row>
    <row r="14" spans="1:18" ht="12.95" customHeight="1" x14ac:dyDescent="0.2">
      <c r="A14" s="3"/>
      <c r="B14" s="3"/>
      <c r="C14" s="3"/>
      <c r="D14" s="3"/>
      <c r="E14" s="3"/>
      <c r="F14" s="28" t="s">
        <v>26</v>
      </c>
      <c r="G14" s="28" t="s">
        <v>56</v>
      </c>
      <c r="H14" s="28" t="s">
        <v>75</v>
      </c>
      <c r="I14" s="28" t="s">
        <v>89</v>
      </c>
      <c r="J14" s="28" t="s">
        <v>26</v>
      </c>
      <c r="K14" s="28" t="s">
        <v>56</v>
      </c>
      <c r="L14" s="28" t="s">
        <v>75</v>
      </c>
      <c r="M14" s="28" t="s">
        <v>89</v>
      </c>
      <c r="N14" s="28" t="s">
        <v>26</v>
      </c>
      <c r="O14" s="28" t="s">
        <v>56</v>
      </c>
      <c r="P14" s="28" t="s">
        <v>75</v>
      </c>
      <c r="Q14" s="28" t="s">
        <v>89</v>
      </c>
      <c r="R14" s="3"/>
    </row>
    <row r="15" spans="1:18" ht="14.1" customHeight="1" x14ac:dyDescent="0.2">
      <c r="A15" s="3"/>
      <c r="B15" s="35" t="s">
        <v>1169</v>
      </c>
      <c r="C15" s="35" t="s">
        <v>541</v>
      </c>
      <c r="D15" s="14" t="s">
        <v>1265</v>
      </c>
      <c r="E15" s="28" t="s">
        <v>26</v>
      </c>
      <c r="F15" s="29">
        <v>69700</v>
      </c>
      <c r="G15" s="29">
        <v>-100</v>
      </c>
      <c r="H15" s="29">
        <v>0</v>
      </c>
      <c r="I15" s="29">
        <v>-100</v>
      </c>
      <c r="J15" s="29">
        <v>265900</v>
      </c>
      <c r="K15" s="29">
        <v>-1500</v>
      </c>
      <c r="L15" s="29">
        <v>0</v>
      </c>
      <c r="M15" s="29">
        <v>-1500</v>
      </c>
      <c r="N15" s="29">
        <v>256500</v>
      </c>
      <c r="O15" s="29">
        <v>-2500</v>
      </c>
      <c r="P15" s="29">
        <v>0</v>
      </c>
      <c r="Q15" s="29">
        <v>-2500</v>
      </c>
      <c r="R15" s="28" t="s">
        <v>26</v>
      </c>
    </row>
    <row r="16" spans="1:18" ht="14.1" customHeight="1" x14ac:dyDescent="0.2">
      <c r="A16" s="3"/>
      <c r="B16" s="36"/>
      <c r="C16" s="36"/>
      <c r="D16" s="14" t="s">
        <v>1264</v>
      </c>
      <c r="E16" s="28" t="s">
        <v>56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8" t="s">
        <v>56</v>
      </c>
    </row>
    <row r="17" spans="1:18" ht="14.1" customHeight="1" x14ac:dyDescent="0.2">
      <c r="A17" s="3"/>
      <c r="B17" s="36"/>
      <c r="C17" s="36"/>
      <c r="D17" s="14" t="s">
        <v>1262</v>
      </c>
      <c r="E17" s="28" t="s">
        <v>75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8" t="s">
        <v>75</v>
      </c>
    </row>
    <row r="18" spans="1:18" ht="14.1" customHeight="1" x14ac:dyDescent="0.2">
      <c r="A18" s="3"/>
      <c r="B18" s="36"/>
      <c r="C18" s="36"/>
      <c r="D18" s="14" t="s">
        <v>1263</v>
      </c>
      <c r="E18" s="28" t="s">
        <v>89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8" t="s">
        <v>89</v>
      </c>
    </row>
    <row r="19" spans="1:18" ht="14.1" customHeight="1" x14ac:dyDescent="0.2">
      <c r="A19" s="3"/>
      <c r="B19" s="36"/>
      <c r="C19" s="36"/>
      <c r="D19" s="14" t="s">
        <v>1</v>
      </c>
      <c r="E19" s="28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8" t="s">
        <v>97</v>
      </c>
    </row>
    <row r="20" spans="1:18" ht="14.1" customHeight="1" x14ac:dyDescent="0.2">
      <c r="A20" s="3"/>
      <c r="B20" s="36"/>
      <c r="C20" s="36"/>
      <c r="D20" s="14" t="s">
        <v>3</v>
      </c>
      <c r="E20" s="28" t="s">
        <v>102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8" t="s">
        <v>102</v>
      </c>
    </row>
    <row r="21" spans="1:18" ht="14.1" customHeight="1" x14ac:dyDescent="0.2">
      <c r="A21" s="3"/>
      <c r="B21" s="36"/>
      <c r="C21" s="36"/>
      <c r="D21" s="14" t="s">
        <v>1257</v>
      </c>
      <c r="E21" s="28" t="s">
        <v>204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8" t="s">
        <v>204</v>
      </c>
    </row>
    <row r="22" spans="1:18" ht="14.1" customHeight="1" x14ac:dyDescent="0.2">
      <c r="A22" s="3"/>
      <c r="B22" s="36"/>
      <c r="C22" s="37"/>
      <c r="D22" s="14" t="s">
        <v>1258</v>
      </c>
      <c r="E22" s="28" t="s">
        <v>205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8" t="s">
        <v>205</v>
      </c>
    </row>
    <row r="23" spans="1:18" ht="14.1" customHeight="1" x14ac:dyDescent="0.2">
      <c r="A23" s="3"/>
      <c r="B23" s="36"/>
      <c r="C23" s="37" t="s">
        <v>958</v>
      </c>
      <c r="D23" s="37"/>
      <c r="E23" s="28" t="s">
        <v>233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8" t="s">
        <v>233</v>
      </c>
    </row>
    <row r="24" spans="1:18" ht="14.1" customHeight="1" x14ac:dyDescent="0.2">
      <c r="A24" s="3"/>
      <c r="B24" s="37"/>
      <c r="C24" s="37" t="s">
        <v>1048</v>
      </c>
      <c r="D24" s="37"/>
      <c r="E24" s="28" t="s">
        <v>27</v>
      </c>
      <c r="F24" s="29">
        <v>69700</v>
      </c>
      <c r="G24" s="29">
        <v>-100</v>
      </c>
      <c r="H24" s="29">
        <v>0</v>
      </c>
      <c r="I24" s="29">
        <v>-100</v>
      </c>
      <c r="J24" s="29">
        <v>265900</v>
      </c>
      <c r="K24" s="29">
        <v>-1500</v>
      </c>
      <c r="L24" s="29">
        <v>0</v>
      </c>
      <c r="M24" s="29">
        <v>-1500</v>
      </c>
      <c r="N24" s="29">
        <v>256500</v>
      </c>
      <c r="O24" s="29">
        <v>-2500</v>
      </c>
      <c r="P24" s="29">
        <v>0</v>
      </c>
      <c r="Q24" s="29">
        <v>-2500</v>
      </c>
      <c r="R24" s="28" t="s">
        <v>27</v>
      </c>
    </row>
    <row r="25" spans="1:18" ht="14.1" customHeight="1" x14ac:dyDescent="0.2">
      <c r="A25" s="3"/>
      <c r="B25" s="35" t="s">
        <v>44</v>
      </c>
      <c r="C25" s="35" t="s">
        <v>541</v>
      </c>
      <c r="D25" s="14" t="s">
        <v>1265</v>
      </c>
      <c r="E25" s="28" t="s">
        <v>34</v>
      </c>
      <c r="F25" s="29">
        <v>0</v>
      </c>
      <c r="G25" s="29">
        <v>0</v>
      </c>
      <c r="H25" s="29">
        <v>0</v>
      </c>
      <c r="I25" s="29">
        <v>0</v>
      </c>
      <c r="J25" s="29">
        <v>13700</v>
      </c>
      <c r="K25" s="29">
        <v>-600</v>
      </c>
      <c r="L25" s="29">
        <v>0</v>
      </c>
      <c r="M25" s="29">
        <v>-600</v>
      </c>
      <c r="N25" s="29">
        <v>14200</v>
      </c>
      <c r="O25" s="29">
        <v>-500</v>
      </c>
      <c r="P25" s="29">
        <v>0</v>
      </c>
      <c r="Q25" s="29">
        <v>-500</v>
      </c>
      <c r="R25" s="28" t="s">
        <v>34</v>
      </c>
    </row>
    <row r="26" spans="1:18" ht="14.1" customHeight="1" x14ac:dyDescent="0.2">
      <c r="A26" s="3"/>
      <c r="B26" s="36"/>
      <c r="C26" s="36"/>
      <c r="D26" s="14" t="s">
        <v>1264</v>
      </c>
      <c r="E26" s="28" t="s">
        <v>38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8" t="s">
        <v>38</v>
      </c>
    </row>
    <row r="27" spans="1:18" ht="14.1" customHeight="1" x14ac:dyDescent="0.2">
      <c r="A27" s="3"/>
      <c r="B27" s="36"/>
      <c r="C27" s="36"/>
      <c r="D27" s="14" t="s">
        <v>1262</v>
      </c>
      <c r="E27" s="28" t="s">
        <v>45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8" t="s">
        <v>45</v>
      </c>
    </row>
    <row r="28" spans="1:18" ht="14.1" customHeight="1" x14ac:dyDescent="0.2">
      <c r="A28" s="3"/>
      <c r="B28" s="36"/>
      <c r="C28" s="36"/>
      <c r="D28" s="14" t="s">
        <v>1263</v>
      </c>
      <c r="E28" s="28" t="s">
        <v>48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8" t="s">
        <v>48</v>
      </c>
    </row>
    <row r="29" spans="1:18" ht="14.1" customHeight="1" x14ac:dyDescent="0.2">
      <c r="A29" s="3"/>
      <c r="B29" s="36"/>
      <c r="C29" s="36"/>
      <c r="D29" s="14" t="s">
        <v>1</v>
      </c>
      <c r="E29" s="28" t="s">
        <v>50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8" t="s">
        <v>50</v>
      </c>
    </row>
    <row r="30" spans="1:18" ht="14.1" customHeight="1" x14ac:dyDescent="0.2">
      <c r="A30" s="3"/>
      <c r="B30" s="36"/>
      <c r="C30" s="36"/>
      <c r="D30" s="14" t="s">
        <v>3</v>
      </c>
      <c r="E30" s="28" t="s">
        <v>51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8" t="s">
        <v>51</v>
      </c>
    </row>
    <row r="31" spans="1:18" ht="14.1" customHeight="1" x14ac:dyDescent="0.2">
      <c r="A31" s="3"/>
      <c r="B31" s="36"/>
      <c r="C31" s="36"/>
      <c r="D31" s="14" t="s">
        <v>1257</v>
      </c>
      <c r="E31" s="28" t="s">
        <v>52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8" t="s">
        <v>52</v>
      </c>
    </row>
    <row r="32" spans="1:18" ht="14.1" customHeight="1" x14ac:dyDescent="0.2">
      <c r="A32" s="3"/>
      <c r="B32" s="36"/>
      <c r="C32" s="37"/>
      <c r="D32" s="14" t="s">
        <v>1258</v>
      </c>
      <c r="E32" s="28" t="s">
        <v>54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8" t="s">
        <v>54</v>
      </c>
    </row>
    <row r="33" spans="1:18" ht="14.1" customHeight="1" x14ac:dyDescent="0.2">
      <c r="A33" s="3"/>
      <c r="B33" s="36"/>
      <c r="C33" s="37" t="s">
        <v>958</v>
      </c>
      <c r="D33" s="37"/>
      <c r="E33" s="28" t="s">
        <v>55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8" t="s">
        <v>55</v>
      </c>
    </row>
    <row r="34" spans="1:18" ht="14.1" customHeight="1" x14ac:dyDescent="0.2">
      <c r="A34" s="3"/>
      <c r="B34" s="35"/>
      <c r="C34" s="35" t="s">
        <v>1048</v>
      </c>
      <c r="D34" s="35"/>
      <c r="E34" s="16" t="s">
        <v>57</v>
      </c>
      <c r="F34" s="30">
        <v>0</v>
      </c>
      <c r="G34" s="30">
        <v>0</v>
      </c>
      <c r="H34" s="30">
        <v>0</v>
      </c>
      <c r="I34" s="30">
        <v>0</v>
      </c>
      <c r="J34" s="30">
        <v>13700</v>
      </c>
      <c r="K34" s="30">
        <v>-600</v>
      </c>
      <c r="L34" s="30">
        <v>0</v>
      </c>
      <c r="M34" s="30">
        <v>-600</v>
      </c>
      <c r="N34" s="30">
        <v>14200</v>
      </c>
      <c r="O34" s="30">
        <v>-500</v>
      </c>
      <c r="P34" s="30">
        <v>0</v>
      </c>
      <c r="Q34" s="30">
        <v>-500</v>
      </c>
      <c r="R34" s="16" t="s">
        <v>57</v>
      </c>
    </row>
  </sheetData>
  <mergeCells count="15">
    <mergeCell ref="A1:C1"/>
    <mergeCell ref="A2:C2"/>
    <mergeCell ref="D4:E4"/>
    <mergeCell ref="B10:K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11"/>
      <c r="B4" s="15" t="s">
        <v>575</v>
      </c>
      <c r="C4" s="21" t="s">
        <v>96</v>
      </c>
      <c r="D4" s="46" t="str">
        <f>IF(C4&lt;&gt;"",VLOOKUP(C4,'@Entities18'!A2:B81,2,0),"")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13"/>
      <c r="B8" s="13" t="s">
        <v>968</v>
      </c>
      <c r="C8" s="19" t="s">
        <v>134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33.950000000000003" customHeight="1" x14ac:dyDescent="0.2">
      <c r="A10" s="3"/>
      <c r="B10" s="52" t="s">
        <v>135</v>
      </c>
      <c r="C10" s="44"/>
      <c r="D10" s="44"/>
      <c r="E10" s="44"/>
      <c r="F10" s="44"/>
      <c r="G10" s="44"/>
      <c r="H10" s="54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3"/>
      <c r="B11" s="18" t="s">
        <v>134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3"/>
      <c r="B12" s="3"/>
      <c r="C12" s="3"/>
      <c r="D12" s="3"/>
      <c r="E12" s="3"/>
      <c r="F12" s="42" t="s">
        <v>1277</v>
      </c>
      <c r="G12" s="40"/>
      <c r="H12" s="40"/>
      <c r="I12" s="42"/>
      <c r="J12" s="42" t="s">
        <v>1199</v>
      </c>
      <c r="K12" s="40"/>
      <c r="L12" s="40"/>
      <c r="M12" s="42"/>
      <c r="N12" s="42" t="s">
        <v>1268</v>
      </c>
      <c r="O12" s="40"/>
      <c r="P12" s="40"/>
      <c r="Q12" s="42"/>
      <c r="R12" s="3"/>
    </row>
    <row r="13" spans="1:18" ht="14.1" customHeight="1" x14ac:dyDescent="0.2">
      <c r="A13" s="3"/>
      <c r="B13" s="3"/>
      <c r="C13" s="3"/>
      <c r="D13" s="3"/>
      <c r="E13" s="3"/>
      <c r="F13" s="42" t="s">
        <v>1152</v>
      </c>
      <c r="G13" s="42" t="s">
        <v>1209</v>
      </c>
      <c r="H13" s="42"/>
      <c r="I13" s="42" t="s">
        <v>1242</v>
      </c>
      <c r="J13" s="42" t="s">
        <v>1152</v>
      </c>
      <c r="K13" s="42" t="s">
        <v>1209</v>
      </c>
      <c r="L13" s="42"/>
      <c r="M13" s="42" t="s">
        <v>1242</v>
      </c>
      <c r="N13" s="42" t="s">
        <v>1152</v>
      </c>
      <c r="O13" s="42" t="s">
        <v>1209</v>
      </c>
      <c r="P13" s="42"/>
      <c r="Q13" s="42" t="s">
        <v>1242</v>
      </c>
      <c r="R13" s="3"/>
    </row>
    <row r="14" spans="1:18" ht="14.1" customHeight="1" x14ac:dyDescent="0.2">
      <c r="A14" s="3"/>
      <c r="B14" s="3"/>
      <c r="C14" s="3"/>
      <c r="D14" s="3"/>
      <c r="E14" s="3"/>
      <c r="F14" s="42"/>
      <c r="G14" s="26" t="s">
        <v>1218</v>
      </c>
      <c r="H14" s="26" t="s">
        <v>706</v>
      </c>
      <c r="I14" s="42"/>
      <c r="J14" s="42"/>
      <c r="K14" s="26" t="s">
        <v>1218</v>
      </c>
      <c r="L14" s="26" t="s">
        <v>706</v>
      </c>
      <c r="M14" s="42"/>
      <c r="N14" s="42"/>
      <c r="O14" s="26" t="s">
        <v>1218</v>
      </c>
      <c r="P14" s="26" t="s">
        <v>706</v>
      </c>
      <c r="Q14" s="42"/>
      <c r="R14" s="3"/>
    </row>
    <row r="15" spans="1:18" ht="12.95" customHeight="1" x14ac:dyDescent="0.2">
      <c r="A15" s="3"/>
      <c r="B15" s="3"/>
      <c r="C15" s="3"/>
      <c r="D15" s="3"/>
      <c r="E15" s="3"/>
      <c r="F15" s="24" t="s">
        <v>26</v>
      </c>
      <c r="G15" s="24" t="s">
        <v>56</v>
      </c>
      <c r="H15" s="24" t="s">
        <v>75</v>
      </c>
      <c r="I15" s="24" t="s">
        <v>89</v>
      </c>
      <c r="J15" s="24" t="s">
        <v>26</v>
      </c>
      <c r="K15" s="24" t="s">
        <v>56</v>
      </c>
      <c r="L15" s="24" t="s">
        <v>75</v>
      </c>
      <c r="M15" s="24" t="s">
        <v>89</v>
      </c>
      <c r="N15" s="24" t="s">
        <v>26</v>
      </c>
      <c r="O15" s="24" t="s">
        <v>56</v>
      </c>
      <c r="P15" s="24" t="s">
        <v>75</v>
      </c>
      <c r="Q15" s="24" t="s">
        <v>89</v>
      </c>
      <c r="R15" s="3"/>
    </row>
    <row r="16" spans="1:18" ht="14.1" customHeight="1" x14ac:dyDescent="0.2">
      <c r="A16" s="3"/>
      <c r="B16" s="35" t="s">
        <v>245</v>
      </c>
      <c r="C16" s="35" t="s">
        <v>992</v>
      </c>
      <c r="D16" s="14" t="s">
        <v>344</v>
      </c>
      <c r="E16" s="24" t="s">
        <v>26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4" t="s">
        <v>26</v>
      </c>
    </row>
    <row r="17" spans="1:18" ht="27.95" customHeight="1" x14ac:dyDescent="0.2">
      <c r="A17" s="3"/>
      <c r="B17" s="36"/>
      <c r="C17" s="36"/>
      <c r="D17" s="14" t="s">
        <v>327</v>
      </c>
      <c r="E17" s="24" t="s">
        <v>56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4" t="s">
        <v>56</v>
      </c>
    </row>
    <row r="18" spans="1:18" ht="14.1" customHeight="1" x14ac:dyDescent="0.2">
      <c r="A18" s="3"/>
      <c r="B18" s="36"/>
      <c r="C18" s="36"/>
      <c r="D18" s="14" t="s">
        <v>989</v>
      </c>
      <c r="E18" s="24" t="s">
        <v>75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4" t="s">
        <v>75</v>
      </c>
    </row>
    <row r="19" spans="1:18" ht="29.1" customHeight="1" x14ac:dyDescent="0.2">
      <c r="A19" s="3"/>
      <c r="B19" s="36"/>
      <c r="C19" s="37"/>
      <c r="D19" s="14" t="s">
        <v>1046</v>
      </c>
      <c r="E19" s="24" t="s">
        <v>89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4" t="s">
        <v>89</v>
      </c>
    </row>
    <row r="20" spans="1:18" ht="45" customHeight="1" x14ac:dyDescent="0.2">
      <c r="A20" s="3"/>
      <c r="B20" s="36"/>
      <c r="C20" s="35" t="s">
        <v>991</v>
      </c>
      <c r="D20" s="14" t="s">
        <v>993</v>
      </c>
      <c r="E20" s="24" t="s">
        <v>97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4" t="s">
        <v>97</v>
      </c>
    </row>
    <row r="21" spans="1:18" ht="60" customHeight="1" x14ac:dyDescent="0.2">
      <c r="A21" s="3"/>
      <c r="B21" s="36"/>
      <c r="C21" s="36"/>
      <c r="D21" s="14" t="s">
        <v>996</v>
      </c>
      <c r="E21" s="24" t="s">
        <v>102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4" t="s">
        <v>102</v>
      </c>
    </row>
    <row r="22" spans="1:18" ht="14.1" customHeight="1" x14ac:dyDescent="0.2">
      <c r="A22" s="3"/>
      <c r="B22" s="36"/>
      <c r="C22" s="36"/>
      <c r="D22" s="14" t="s">
        <v>1240</v>
      </c>
      <c r="E22" s="24" t="s">
        <v>204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4" t="s">
        <v>204</v>
      </c>
    </row>
    <row r="23" spans="1:18" ht="27.95" customHeight="1" x14ac:dyDescent="0.2">
      <c r="A23" s="3"/>
      <c r="B23" s="36"/>
      <c r="C23" s="37"/>
      <c r="D23" s="14" t="s">
        <v>1100</v>
      </c>
      <c r="E23" s="24" t="s">
        <v>205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4" t="s">
        <v>205</v>
      </c>
    </row>
    <row r="24" spans="1:18" ht="14.1" customHeight="1" x14ac:dyDescent="0.2">
      <c r="A24" s="3"/>
      <c r="B24" s="37"/>
      <c r="C24" s="37" t="s">
        <v>396</v>
      </c>
      <c r="D24" s="37"/>
      <c r="E24" s="24" t="s">
        <v>233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4" t="s">
        <v>233</v>
      </c>
    </row>
    <row r="25" spans="1:18" ht="14.1" customHeight="1" x14ac:dyDescent="0.2">
      <c r="A25" s="3"/>
      <c r="B25" s="35" t="s">
        <v>246</v>
      </c>
      <c r="C25" s="37" t="s">
        <v>787</v>
      </c>
      <c r="D25" s="37"/>
      <c r="E25" s="24" t="s">
        <v>27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4" t="s">
        <v>27</v>
      </c>
    </row>
    <row r="26" spans="1:18" ht="14.1" customHeight="1" x14ac:dyDescent="0.2">
      <c r="A26" s="3"/>
      <c r="B26" s="36"/>
      <c r="C26" s="37" t="s">
        <v>1197</v>
      </c>
      <c r="D26" s="37"/>
      <c r="E26" s="24" t="s">
        <v>34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4" t="s">
        <v>34</v>
      </c>
    </row>
    <row r="27" spans="1:18" ht="14.1" customHeight="1" x14ac:dyDescent="0.2">
      <c r="A27" s="3"/>
      <c r="B27" s="36"/>
      <c r="C27" s="37" t="s">
        <v>556</v>
      </c>
      <c r="D27" s="37"/>
      <c r="E27" s="24" t="s">
        <v>38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4" t="s">
        <v>38</v>
      </c>
    </row>
    <row r="28" spans="1:18" ht="14.1" customHeight="1" x14ac:dyDescent="0.2">
      <c r="A28" s="3"/>
      <c r="B28" s="36"/>
      <c r="C28" s="37" t="s">
        <v>551</v>
      </c>
      <c r="D28" s="37"/>
      <c r="E28" s="24" t="s">
        <v>45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4" t="s">
        <v>45</v>
      </c>
    </row>
    <row r="29" spans="1:18" ht="14.1" customHeight="1" x14ac:dyDescent="0.2">
      <c r="A29" s="3"/>
      <c r="B29" s="36"/>
      <c r="C29" s="37" t="s">
        <v>558</v>
      </c>
      <c r="D29" s="37"/>
      <c r="E29" s="24" t="s">
        <v>48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4" t="s">
        <v>48</v>
      </c>
    </row>
    <row r="30" spans="1:18" ht="14.1" customHeight="1" x14ac:dyDescent="0.2">
      <c r="A30" s="3"/>
      <c r="B30" s="36"/>
      <c r="C30" s="37" t="s">
        <v>989</v>
      </c>
      <c r="D30" s="37"/>
      <c r="E30" s="24" t="s">
        <v>50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4" t="s">
        <v>50</v>
      </c>
    </row>
    <row r="31" spans="1:18" ht="14.1" customHeight="1" x14ac:dyDescent="0.2">
      <c r="A31" s="3"/>
      <c r="B31" s="37"/>
      <c r="C31" s="37" t="s">
        <v>1102</v>
      </c>
      <c r="D31" s="37"/>
      <c r="E31" s="24" t="s">
        <v>51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4" t="s">
        <v>51</v>
      </c>
    </row>
    <row r="32" spans="1:18" ht="14.1" customHeight="1" x14ac:dyDescent="0.2">
      <c r="A32" s="3"/>
      <c r="B32" s="35" t="s">
        <v>1098</v>
      </c>
      <c r="C32" s="51"/>
      <c r="D32" s="35"/>
      <c r="E32" s="25" t="s">
        <v>52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25" t="s">
        <v>52</v>
      </c>
    </row>
  </sheetData>
  <mergeCells count="29">
    <mergeCell ref="A1:C1"/>
    <mergeCell ref="A2:C2"/>
    <mergeCell ref="D4:E4"/>
    <mergeCell ref="B10:H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11"/>
      <c r="B4" s="15" t="s">
        <v>575</v>
      </c>
      <c r="C4" s="21" t="s">
        <v>96</v>
      </c>
      <c r="D4" s="46" t="str">
        <f>IF(C4&lt;&gt;"",VLOOKUP(C4,'@Entities19'!A2:B81,2,0),"")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95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13"/>
      <c r="B8" s="13" t="s">
        <v>968</v>
      </c>
      <c r="C8" s="19" t="s">
        <v>138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33.950000000000003" customHeight="1" x14ac:dyDescent="0.2">
      <c r="A10" s="3"/>
      <c r="B10" s="49" t="s">
        <v>139</v>
      </c>
      <c r="C10" s="44"/>
      <c r="D10" s="44"/>
      <c r="E10" s="44"/>
      <c r="F10" s="44"/>
      <c r="G10" s="44"/>
      <c r="H10" s="45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3"/>
      <c r="B11" s="18" t="s">
        <v>138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3"/>
      <c r="B12" s="3"/>
      <c r="C12" s="3"/>
      <c r="D12" s="3"/>
      <c r="E12" s="3"/>
      <c r="F12" s="42" t="s">
        <v>1277</v>
      </c>
      <c r="G12" s="40"/>
      <c r="H12" s="40"/>
      <c r="I12" s="42"/>
      <c r="J12" s="42" t="s">
        <v>1199</v>
      </c>
      <c r="K12" s="40"/>
      <c r="L12" s="40"/>
      <c r="M12" s="42"/>
      <c r="N12" s="42" t="s">
        <v>1268</v>
      </c>
      <c r="O12" s="40"/>
      <c r="P12" s="40"/>
      <c r="Q12" s="42"/>
      <c r="R12" s="3"/>
    </row>
    <row r="13" spans="1:18" ht="42" customHeight="1" x14ac:dyDescent="0.2">
      <c r="A13" s="3"/>
      <c r="B13" s="3"/>
      <c r="C13" s="3"/>
      <c r="D13" s="3"/>
      <c r="E13" s="3"/>
      <c r="F13" s="26" t="s">
        <v>1151</v>
      </c>
      <c r="G13" s="26" t="s">
        <v>1228</v>
      </c>
      <c r="H13" s="26" t="s">
        <v>714</v>
      </c>
      <c r="I13" s="26" t="s">
        <v>1242</v>
      </c>
      <c r="J13" s="26" t="s">
        <v>1151</v>
      </c>
      <c r="K13" s="26" t="s">
        <v>1228</v>
      </c>
      <c r="L13" s="26" t="s">
        <v>714</v>
      </c>
      <c r="M13" s="26" t="s">
        <v>1242</v>
      </c>
      <c r="N13" s="26" t="s">
        <v>1151</v>
      </c>
      <c r="O13" s="26" t="s">
        <v>1228</v>
      </c>
      <c r="P13" s="26" t="s">
        <v>714</v>
      </c>
      <c r="Q13" s="26" t="s">
        <v>1242</v>
      </c>
      <c r="R13" s="3"/>
    </row>
    <row r="14" spans="1:18" ht="12.95" customHeight="1" x14ac:dyDescent="0.2">
      <c r="A14" s="3"/>
      <c r="B14" s="3"/>
      <c r="C14" s="3"/>
      <c r="D14" s="3"/>
      <c r="E14" s="3"/>
      <c r="F14" s="24" t="s">
        <v>26</v>
      </c>
      <c r="G14" s="24" t="s">
        <v>56</v>
      </c>
      <c r="H14" s="24" t="s">
        <v>75</v>
      </c>
      <c r="I14" s="24" t="s">
        <v>89</v>
      </c>
      <c r="J14" s="24" t="s">
        <v>26</v>
      </c>
      <c r="K14" s="24" t="s">
        <v>56</v>
      </c>
      <c r="L14" s="24" t="s">
        <v>75</v>
      </c>
      <c r="M14" s="24" t="s">
        <v>89</v>
      </c>
      <c r="N14" s="24" t="s">
        <v>26</v>
      </c>
      <c r="O14" s="24" t="s">
        <v>56</v>
      </c>
      <c r="P14" s="24" t="s">
        <v>75</v>
      </c>
      <c r="Q14" s="24" t="s">
        <v>89</v>
      </c>
      <c r="R14" s="3"/>
    </row>
    <row r="15" spans="1:18" ht="14.1" customHeight="1" x14ac:dyDescent="0.2">
      <c r="A15" s="3"/>
      <c r="B15" s="35" t="s">
        <v>247</v>
      </c>
      <c r="C15" s="35" t="s">
        <v>248</v>
      </c>
      <c r="D15" s="14" t="s">
        <v>344</v>
      </c>
      <c r="E15" s="24" t="s">
        <v>26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4" t="s">
        <v>26</v>
      </c>
    </row>
    <row r="16" spans="1:18" ht="14.1" customHeight="1" x14ac:dyDescent="0.2">
      <c r="A16" s="3"/>
      <c r="B16" s="36"/>
      <c r="C16" s="36"/>
      <c r="D16" s="14" t="s">
        <v>327</v>
      </c>
      <c r="E16" s="24" t="s">
        <v>56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4" t="s">
        <v>56</v>
      </c>
    </row>
    <row r="17" spans="1:18" ht="14.1" customHeight="1" x14ac:dyDescent="0.2">
      <c r="A17" s="3"/>
      <c r="B17" s="36"/>
      <c r="C17" s="36"/>
      <c r="D17" s="14" t="s">
        <v>989</v>
      </c>
      <c r="E17" s="24" t="s">
        <v>75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4" t="s">
        <v>75</v>
      </c>
    </row>
    <row r="18" spans="1:18" ht="14.1" customHeight="1" x14ac:dyDescent="0.2">
      <c r="A18" s="3"/>
      <c r="B18" s="36"/>
      <c r="C18" s="37"/>
      <c r="D18" s="14" t="s">
        <v>1046</v>
      </c>
      <c r="E18" s="24" t="s">
        <v>89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4" t="s">
        <v>89</v>
      </c>
    </row>
    <row r="19" spans="1:18" ht="14.1" customHeight="1" x14ac:dyDescent="0.2">
      <c r="A19" s="3"/>
      <c r="B19" s="36"/>
      <c r="C19" s="35" t="s">
        <v>991</v>
      </c>
      <c r="D19" s="14" t="s">
        <v>993</v>
      </c>
      <c r="E19" s="24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4" t="s">
        <v>97</v>
      </c>
    </row>
    <row r="20" spans="1:18" ht="29.1" customHeight="1" x14ac:dyDescent="0.2">
      <c r="A20" s="3"/>
      <c r="B20" s="36"/>
      <c r="C20" s="36"/>
      <c r="D20" s="14" t="s">
        <v>996</v>
      </c>
      <c r="E20" s="24" t="s">
        <v>102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4" t="s">
        <v>102</v>
      </c>
    </row>
    <row r="21" spans="1:18" ht="14.1" customHeight="1" x14ac:dyDescent="0.2">
      <c r="A21" s="3"/>
      <c r="B21" s="36"/>
      <c r="C21" s="36"/>
      <c r="D21" s="14" t="s">
        <v>1240</v>
      </c>
      <c r="E21" s="24" t="s">
        <v>204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4" t="s">
        <v>204</v>
      </c>
    </row>
    <row r="22" spans="1:18" ht="14.1" customHeight="1" x14ac:dyDescent="0.2">
      <c r="A22" s="3"/>
      <c r="B22" s="36"/>
      <c r="C22" s="37"/>
      <c r="D22" s="14" t="s">
        <v>1100</v>
      </c>
      <c r="E22" s="24" t="s">
        <v>205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4" t="s">
        <v>205</v>
      </c>
    </row>
    <row r="23" spans="1:18" ht="14.1" customHeight="1" x14ac:dyDescent="0.2">
      <c r="A23" s="3"/>
      <c r="B23" s="37"/>
      <c r="C23" s="37" t="s">
        <v>396</v>
      </c>
      <c r="D23" s="37"/>
      <c r="E23" s="24" t="s">
        <v>233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4" t="s">
        <v>233</v>
      </c>
    </row>
    <row r="24" spans="1:18" ht="14.1" customHeight="1" x14ac:dyDescent="0.2">
      <c r="A24" s="3"/>
      <c r="B24" s="35" t="s">
        <v>246</v>
      </c>
      <c r="C24" s="37" t="s">
        <v>787</v>
      </c>
      <c r="D24" s="37"/>
      <c r="E24" s="24" t="s">
        <v>27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4" t="s">
        <v>27</v>
      </c>
    </row>
    <row r="25" spans="1:18" ht="14.1" customHeight="1" x14ac:dyDescent="0.2">
      <c r="A25" s="3"/>
      <c r="B25" s="36"/>
      <c r="C25" s="37" t="s">
        <v>1197</v>
      </c>
      <c r="D25" s="37"/>
      <c r="E25" s="24" t="s">
        <v>34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4" t="s">
        <v>34</v>
      </c>
    </row>
    <row r="26" spans="1:18" ht="14.1" customHeight="1" x14ac:dyDescent="0.2">
      <c r="A26" s="3"/>
      <c r="B26" s="36"/>
      <c r="C26" s="37" t="s">
        <v>556</v>
      </c>
      <c r="D26" s="37"/>
      <c r="E26" s="24" t="s">
        <v>38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4" t="s">
        <v>38</v>
      </c>
    </row>
    <row r="27" spans="1:18" ht="14.1" customHeight="1" x14ac:dyDescent="0.2">
      <c r="A27" s="3"/>
      <c r="B27" s="36"/>
      <c r="C27" s="37" t="s">
        <v>551</v>
      </c>
      <c r="D27" s="37"/>
      <c r="E27" s="24" t="s">
        <v>45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4" t="s">
        <v>45</v>
      </c>
    </row>
    <row r="28" spans="1:18" ht="14.1" customHeight="1" x14ac:dyDescent="0.2">
      <c r="A28" s="3"/>
      <c r="B28" s="36"/>
      <c r="C28" s="37" t="s">
        <v>558</v>
      </c>
      <c r="D28" s="37"/>
      <c r="E28" s="24" t="s">
        <v>48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4" t="s">
        <v>48</v>
      </c>
    </row>
    <row r="29" spans="1:18" ht="14.1" customHeight="1" x14ac:dyDescent="0.2">
      <c r="A29" s="3"/>
      <c r="B29" s="36"/>
      <c r="C29" s="37" t="s">
        <v>989</v>
      </c>
      <c r="D29" s="37"/>
      <c r="E29" s="24" t="s">
        <v>50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4" t="s">
        <v>50</v>
      </c>
    </row>
    <row r="30" spans="1:18" ht="14.1" customHeight="1" x14ac:dyDescent="0.2">
      <c r="A30" s="3"/>
      <c r="B30" s="37"/>
      <c r="C30" s="37" t="s">
        <v>251</v>
      </c>
      <c r="D30" s="37"/>
      <c r="E30" s="24" t="s">
        <v>51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4" t="s">
        <v>51</v>
      </c>
    </row>
    <row r="31" spans="1:18" ht="14.1" customHeight="1" x14ac:dyDescent="0.2">
      <c r="A31" s="3"/>
      <c r="B31" s="35" t="s">
        <v>1097</v>
      </c>
      <c r="C31" s="51"/>
      <c r="D31" s="35"/>
      <c r="E31" s="25" t="s">
        <v>52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25" t="s">
        <v>52</v>
      </c>
    </row>
  </sheetData>
  <mergeCells count="20">
    <mergeCell ref="A1:C1"/>
    <mergeCell ref="A2:C2"/>
    <mergeCell ref="D4:E4"/>
    <mergeCell ref="B10:H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</row>
    <row r="2" spans="1:12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</row>
    <row r="3" spans="1:12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4.1" customHeight="1" x14ac:dyDescent="0.2">
      <c r="A4" s="11"/>
      <c r="B4" s="15" t="s">
        <v>575</v>
      </c>
      <c r="C4" s="21" t="s">
        <v>96</v>
      </c>
      <c r="D4" s="46" t="str">
        <f>IF(C4&lt;&gt;"",VLOOKUP(C4,'@Entities20'!A2:B81,2,0),"")</f>
        <v>בנק מסד בע"מ</v>
      </c>
      <c r="E4" s="39"/>
      <c r="F4" s="3"/>
      <c r="G4" s="3"/>
      <c r="H4" s="3"/>
      <c r="I4" s="3"/>
      <c r="J4" s="3"/>
      <c r="K4" s="3"/>
      <c r="L4" s="3"/>
    </row>
    <row r="5" spans="1:12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</row>
    <row r="6" spans="1:12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</row>
    <row r="7" spans="1:12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</row>
    <row r="8" spans="1:12" ht="14.1" customHeight="1" x14ac:dyDescent="0.2">
      <c r="A8" s="13"/>
      <c r="B8" s="13" t="s">
        <v>968</v>
      </c>
      <c r="C8" s="19" t="s">
        <v>140</v>
      </c>
      <c r="D8" s="3"/>
      <c r="E8" s="3"/>
      <c r="F8" s="3"/>
      <c r="G8" s="3"/>
      <c r="H8" s="3"/>
      <c r="I8" s="3"/>
      <c r="J8" s="3"/>
      <c r="K8" s="3"/>
      <c r="L8" s="3"/>
    </row>
    <row r="9" spans="1:12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33.950000000000003" customHeight="1" x14ac:dyDescent="0.2">
      <c r="A10" s="3"/>
      <c r="B10" s="55" t="s">
        <v>141</v>
      </c>
      <c r="C10" s="44"/>
      <c r="D10" s="44"/>
      <c r="E10" s="44"/>
      <c r="F10" s="44"/>
      <c r="G10" s="44"/>
      <c r="H10" s="50"/>
      <c r="I10" s="3"/>
      <c r="J10" s="3"/>
      <c r="K10" s="3"/>
      <c r="L10" s="3"/>
    </row>
    <row r="11" spans="1:12" ht="14.1" customHeight="1" x14ac:dyDescent="0.2">
      <c r="A11" s="3"/>
      <c r="B11" s="18" t="s">
        <v>140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4.1" customHeight="1" x14ac:dyDescent="0.2">
      <c r="A12" s="3"/>
      <c r="B12" s="3"/>
      <c r="C12" s="3"/>
      <c r="D12" s="3"/>
      <c r="E12" s="3"/>
      <c r="F12" s="42" t="s">
        <v>1277</v>
      </c>
      <c r="G12" s="42"/>
      <c r="H12" s="42" t="s">
        <v>1199</v>
      </c>
      <c r="I12" s="42"/>
      <c r="J12" s="42" t="s">
        <v>1268</v>
      </c>
      <c r="K12" s="42"/>
      <c r="L12" s="3"/>
    </row>
    <row r="13" spans="1:12" ht="27.95" customHeight="1" x14ac:dyDescent="0.2">
      <c r="A13" s="3"/>
      <c r="B13" s="3"/>
      <c r="C13" s="3"/>
      <c r="D13" s="3"/>
      <c r="E13" s="3"/>
      <c r="F13" s="26" t="s">
        <v>13</v>
      </c>
      <c r="G13" s="26" t="s">
        <v>1242</v>
      </c>
      <c r="H13" s="26" t="s">
        <v>13</v>
      </c>
      <c r="I13" s="26" t="s">
        <v>1242</v>
      </c>
      <c r="J13" s="26" t="s">
        <v>13</v>
      </c>
      <c r="K13" s="26" t="s">
        <v>1242</v>
      </c>
      <c r="L13" s="3"/>
    </row>
    <row r="14" spans="1:12" ht="12.95" customHeight="1" x14ac:dyDescent="0.2">
      <c r="A14" s="3"/>
      <c r="B14" s="3"/>
      <c r="C14" s="3"/>
      <c r="D14" s="3"/>
      <c r="E14" s="3"/>
      <c r="F14" s="24" t="s">
        <v>26</v>
      </c>
      <c r="G14" s="24" t="s">
        <v>56</v>
      </c>
      <c r="H14" s="24" t="s">
        <v>26</v>
      </c>
      <c r="I14" s="24" t="s">
        <v>56</v>
      </c>
      <c r="J14" s="24" t="s">
        <v>26</v>
      </c>
      <c r="K14" s="24" t="s">
        <v>56</v>
      </c>
      <c r="L14" s="3"/>
    </row>
    <row r="15" spans="1:12" ht="14.1" customHeight="1" x14ac:dyDescent="0.2">
      <c r="A15" s="3"/>
      <c r="B15" s="35" t="s">
        <v>247</v>
      </c>
      <c r="C15" s="35" t="s">
        <v>248</v>
      </c>
      <c r="D15" s="14" t="s">
        <v>344</v>
      </c>
      <c r="E15" s="24" t="s">
        <v>26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4" t="s">
        <v>26</v>
      </c>
    </row>
    <row r="16" spans="1:12" ht="14.1" customHeight="1" x14ac:dyDescent="0.2">
      <c r="A16" s="3"/>
      <c r="B16" s="36"/>
      <c r="C16" s="36"/>
      <c r="D16" s="14" t="s">
        <v>327</v>
      </c>
      <c r="E16" s="24" t="s">
        <v>56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4" t="s">
        <v>56</v>
      </c>
    </row>
    <row r="17" spans="1:12" ht="14.1" customHeight="1" x14ac:dyDescent="0.2">
      <c r="A17" s="3"/>
      <c r="B17" s="36"/>
      <c r="C17" s="36"/>
      <c r="D17" s="14" t="s">
        <v>989</v>
      </c>
      <c r="E17" s="24" t="s">
        <v>75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4" t="s">
        <v>75</v>
      </c>
    </row>
    <row r="18" spans="1:12" ht="29.1" customHeight="1" x14ac:dyDescent="0.2">
      <c r="A18" s="3"/>
      <c r="B18" s="36"/>
      <c r="C18" s="37"/>
      <c r="D18" s="14" t="s">
        <v>1101</v>
      </c>
      <c r="E18" s="24" t="s">
        <v>89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4" t="s">
        <v>89</v>
      </c>
    </row>
    <row r="19" spans="1:12" ht="29.1" customHeight="1" x14ac:dyDescent="0.2">
      <c r="A19" s="3"/>
      <c r="B19" s="36"/>
      <c r="C19" s="35" t="s">
        <v>991</v>
      </c>
      <c r="D19" s="14" t="s">
        <v>994</v>
      </c>
      <c r="E19" s="24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4" t="s">
        <v>97</v>
      </c>
    </row>
    <row r="20" spans="1:12" ht="45" customHeight="1" x14ac:dyDescent="0.2">
      <c r="A20" s="3"/>
      <c r="B20" s="36"/>
      <c r="C20" s="36"/>
      <c r="D20" s="14" t="s">
        <v>996</v>
      </c>
      <c r="E20" s="24" t="s">
        <v>102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4" t="s">
        <v>102</v>
      </c>
    </row>
    <row r="21" spans="1:12" ht="14.1" customHeight="1" x14ac:dyDescent="0.2">
      <c r="A21" s="3"/>
      <c r="B21" s="36"/>
      <c r="C21" s="36"/>
      <c r="D21" s="14" t="s">
        <v>1240</v>
      </c>
      <c r="E21" s="24" t="s">
        <v>204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4" t="s">
        <v>204</v>
      </c>
    </row>
    <row r="22" spans="1:12" ht="14.1" customHeight="1" x14ac:dyDescent="0.2">
      <c r="A22" s="3"/>
      <c r="B22" s="36"/>
      <c r="C22" s="37"/>
      <c r="D22" s="14" t="s">
        <v>1100</v>
      </c>
      <c r="E22" s="24" t="s">
        <v>205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4" t="s">
        <v>205</v>
      </c>
    </row>
    <row r="23" spans="1:12" ht="14.1" customHeight="1" x14ac:dyDescent="0.2">
      <c r="A23" s="3"/>
      <c r="B23" s="37"/>
      <c r="C23" s="37" t="s">
        <v>396</v>
      </c>
      <c r="D23" s="37"/>
      <c r="E23" s="24" t="s">
        <v>233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4" t="s">
        <v>233</v>
      </c>
    </row>
    <row r="24" spans="1:12" ht="14.1" customHeight="1" x14ac:dyDescent="0.2">
      <c r="A24" s="3"/>
      <c r="B24" s="35" t="s">
        <v>2</v>
      </c>
      <c r="C24" s="37" t="s">
        <v>787</v>
      </c>
      <c r="D24" s="37"/>
      <c r="E24" s="24" t="s">
        <v>27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4" t="s">
        <v>27</v>
      </c>
    </row>
    <row r="25" spans="1:12" ht="14.1" customHeight="1" x14ac:dyDescent="0.2">
      <c r="A25" s="3"/>
      <c r="B25" s="36"/>
      <c r="C25" s="37" t="s">
        <v>1197</v>
      </c>
      <c r="D25" s="37"/>
      <c r="E25" s="24" t="s">
        <v>34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4" t="s">
        <v>34</v>
      </c>
    </row>
    <row r="26" spans="1:12" ht="14.1" customHeight="1" x14ac:dyDescent="0.2">
      <c r="A26" s="3"/>
      <c r="B26" s="36"/>
      <c r="C26" s="37" t="s">
        <v>556</v>
      </c>
      <c r="D26" s="37"/>
      <c r="E26" s="24" t="s">
        <v>38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4" t="s">
        <v>38</v>
      </c>
    </row>
    <row r="27" spans="1:12" ht="14.1" customHeight="1" x14ac:dyDescent="0.2">
      <c r="A27" s="3"/>
      <c r="B27" s="36"/>
      <c r="C27" s="37" t="s">
        <v>551</v>
      </c>
      <c r="D27" s="37"/>
      <c r="E27" s="24" t="s">
        <v>45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4" t="s">
        <v>45</v>
      </c>
    </row>
    <row r="28" spans="1:12" ht="14.1" customHeight="1" x14ac:dyDescent="0.2">
      <c r="A28" s="3"/>
      <c r="B28" s="36"/>
      <c r="C28" s="37" t="s">
        <v>558</v>
      </c>
      <c r="D28" s="37"/>
      <c r="E28" s="24" t="s">
        <v>48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4" t="s">
        <v>48</v>
      </c>
    </row>
    <row r="29" spans="1:12" ht="14.1" customHeight="1" x14ac:dyDescent="0.2">
      <c r="A29" s="3"/>
      <c r="B29" s="36"/>
      <c r="C29" s="37" t="s">
        <v>989</v>
      </c>
      <c r="D29" s="37"/>
      <c r="E29" s="24" t="s">
        <v>50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4" t="s">
        <v>50</v>
      </c>
    </row>
    <row r="30" spans="1:12" ht="14.1" customHeight="1" x14ac:dyDescent="0.2">
      <c r="A30" s="3"/>
      <c r="B30" s="37"/>
      <c r="C30" s="37" t="s">
        <v>251</v>
      </c>
      <c r="D30" s="37"/>
      <c r="E30" s="24" t="s">
        <v>51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4" t="s">
        <v>51</v>
      </c>
    </row>
    <row r="31" spans="1:12" ht="14.1" customHeight="1" x14ac:dyDescent="0.2">
      <c r="A31" s="3"/>
      <c r="B31" s="35" t="s">
        <v>1099</v>
      </c>
      <c r="C31" s="51"/>
      <c r="D31" s="35"/>
      <c r="E31" s="25" t="s">
        <v>52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25" t="s">
        <v>52</v>
      </c>
    </row>
  </sheetData>
  <mergeCells count="20">
    <mergeCell ref="A1:C1"/>
    <mergeCell ref="A2:C2"/>
    <mergeCell ref="D4:E4"/>
    <mergeCell ref="B10:H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>
      <selection sqref="A1:C1"/>
    </sheetView>
  </sheetViews>
  <sheetFormatPr defaultColWidth="11.42578125" defaultRowHeight="12.75" x14ac:dyDescent="0.2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1" customHeight="1" x14ac:dyDescent="0.2">
      <c r="A4" s="11"/>
      <c r="B4" s="15" t="s">
        <v>575</v>
      </c>
      <c r="C4" s="21" t="s">
        <v>96</v>
      </c>
      <c r="D4" s="46" t="str">
        <f>IF(C4&lt;&gt;"",VLOOKUP(C4,'@Entities21'!A2:B81,2,0),"")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1" customHeight="1" x14ac:dyDescent="0.2">
      <c r="A8" s="13"/>
      <c r="B8" s="13" t="s">
        <v>968</v>
      </c>
      <c r="C8" s="19" t="s">
        <v>142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33.950000000000003" customHeight="1" x14ac:dyDescent="0.2">
      <c r="A10" s="3"/>
      <c r="B10" s="52" t="s">
        <v>143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53"/>
      <c r="Q10" s="3"/>
      <c r="R10" s="3"/>
      <c r="S10" s="3"/>
      <c r="T10" s="3"/>
      <c r="U10" s="3"/>
      <c r="V10" s="3"/>
      <c r="W10" s="3"/>
      <c r="X10" s="3"/>
      <c r="Y10" s="3"/>
    </row>
    <row r="11" spans="1:25" ht="14.1" customHeight="1" x14ac:dyDescent="0.2">
      <c r="A11" s="3"/>
      <c r="B11" s="18" t="s">
        <v>142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1" customHeight="1" x14ac:dyDescent="0.2">
      <c r="A12" s="3"/>
      <c r="B12" s="3"/>
      <c r="C12" s="3"/>
      <c r="D12" s="3"/>
      <c r="E12" s="3"/>
      <c r="F12" s="3"/>
      <c r="G12" s="42" t="s">
        <v>1277</v>
      </c>
      <c r="H12" s="40"/>
      <c r="I12" s="40"/>
      <c r="J12" s="40"/>
      <c r="K12" s="40"/>
      <c r="L12" s="42"/>
      <c r="M12" s="42" t="s">
        <v>1199</v>
      </c>
      <c r="N12" s="40"/>
      <c r="O12" s="40"/>
      <c r="P12" s="40"/>
      <c r="Q12" s="40"/>
      <c r="R12" s="42"/>
      <c r="S12" s="42" t="s">
        <v>1268</v>
      </c>
      <c r="T12" s="40"/>
      <c r="U12" s="40"/>
      <c r="V12" s="40"/>
      <c r="W12" s="40"/>
      <c r="X12" s="42"/>
      <c r="Y12" s="3"/>
    </row>
    <row r="13" spans="1:25" ht="14.1" customHeight="1" x14ac:dyDescent="0.2">
      <c r="A13" s="3"/>
      <c r="B13" s="3"/>
      <c r="C13" s="3"/>
      <c r="D13" s="3"/>
      <c r="E13" s="3"/>
      <c r="F13" s="3"/>
      <c r="G13" s="42" t="s">
        <v>719</v>
      </c>
      <c r="H13" s="40"/>
      <c r="I13" s="40"/>
      <c r="J13" s="40"/>
      <c r="K13" s="42"/>
      <c r="L13" s="57" t="s">
        <v>1082</v>
      </c>
      <c r="M13" s="42" t="s">
        <v>719</v>
      </c>
      <c r="N13" s="40"/>
      <c r="O13" s="40"/>
      <c r="P13" s="40"/>
      <c r="Q13" s="42"/>
      <c r="R13" s="57" t="s">
        <v>1082</v>
      </c>
      <c r="S13" s="42" t="s">
        <v>719</v>
      </c>
      <c r="T13" s="40"/>
      <c r="U13" s="40"/>
      <c r="V13" s="40"/>
      <c r="W13" s="42"/>
      <c r="X13" s="57" t="s">
        <v>1082</v>
      </c>
      <c r="Y13" s="3"/>
    </row>
    <row r="14" spans="1:25" ht="14.1" customHeight="1" x14ac:dyDescent="0.2">
      <c r="A14" s="3"/>
      <c r="B14" s="3"/>
      <c r="C14" s="3"/>
      <c r="D14" s="3"/>
      <c r="E14" s="3"/>
      <c r="F14" s="3"/>
      <c r="G14" s="42" t="s">
        <v>553</v>
      </c>
      <c r="H14" s="40"/>
      <c r="I14" s="40"/>
      <c r="J14" s="42"/>
      <c r="K14" s="42" t="s">
        <v>619</v>
      </c>
      <c r="L14" s="36"/>
      <c r="M14" s="42" t="s">
        <v>553</v>
      </c>
      <c r="N14" s="40"/>
      <c r="O14" s="40"/>
      <c r="P14" s="42"/>
      <c r="Q14" s="42" t="s">
        <v>619</v>
      </c>
      <c r="R14" s="36"/>
      <c r="S14" s="42" t="s">
        <v>553</v>
      </c>
      <c r="T14" s="40"/>
      <c r="U14" s="40"/>
      <c r="V14" s="42"/>
      <c r="W14" s="42" t="s">
        <v>619</v>
      </c>
      <c r="X14" s="36"/>
      <c r="Y14" s="3"/>
    </row>
    <row r="15" spans="1:25" ht="14.1" customHeight="1" x14ac:dyDescent="0.2">
      <c r="A15" s="3"/>
      <c r="B15" s="3"/>
      <c r="C15" s="3"/>
      <c r="D15" s="3"/>
      <c r="E15" s="3"/>
      <c r="F15" s="3"/>
      <c r="G15" s="26" t="s">
        <v>965</v>
      </c>
      <c r="H15" s="26" t="s">
        <v>865</v>
      </c>
      <c r="I15" s="26" t="s">
        <v>1190</v>
      </c>
      <c r="J15" s="26" t="s">
        <v>1082</v>
      </c>
      <c r="K15" s="42"/>
      <c r="L15" s="42"/>
      <c r="M15" s="26" t="s">
        <v>965</v>
      </c>
      <c r="N15" s="26" t="s">
        <v>865</v>
      </c>
      <c r="O15" s="26" t="s">
        <v>1190</v>
      </c>
      <c r="P15" s="26" t="s">
        <v>1082</v>
      </c>
      <c r="Q15" s="42"/>
      <c r="R15" s="42"/>
      <c r="S15" s="26" t="s">
        <v>965</v>
      </c>
      <c r="T15" s="26" t="s">
        <v>865</v>
      </c>
      <c r="U15" s="26" t="s">
        <v>1190</v>
      </c>
      <c r="V15" s="26" t="s">
        <v>1082</v>
      </c>
      <c r="W15" s="42"/>
      <c r="X15" s="42"/>
      <c r="Y15" s="3"/>
    </row>
    <row r="16" spans="1:25" ht="12.95" customHeight="1" x14ac:dyDescent="0.2">
      <c r="A16" s="3"/>
      <c r="B16" s="3"/>
      <c r="C16" s="3"/>
      <c r="D16" s="3"/>
      <c r="E16" s="3"/>
      <c r="F16" s="3"/>
      <c r="G16" s="24" t="s">
        <v>26</v>
      </c>
      <c r="H16" s="24" t="s">
        <v>56</v>
      </c>
      <c r="I16" s="24" t="s">
        <v>75</v>
      </c>
      <c r="J16" s="24" t="s">
        <v>89</v>
      </c>
      <c r="K16" s="24" t="s">
        <v>97</v>
      </c>
      <c r="L16" s="24" t="s">
        <v>102</v>
      </c>
      <c r="M16" s="24" t="s">
        <v>26</v>
      </c>
      <c r="N16" s="24" t="s">
        <v>56</v>
      </c>
      <c r="O16" s="24" t="s">
        <v>75</v>
      </c>
      <c r="P16" s="24" t="s">
        <v>89</v>
      </c>
      <c r="Q16" s="24" t="s">
        <v>97</v>
      </c>
      <c r="R16" s="24" t="s">
        <v>102</v>
      </c>
      <c r="S16" s="24" t="s">
        <v>26</v>
      </c>
      <c r="T16" s="24" t="s">
        <v>56</v>
      </c>
      <c r="U16" s="24" t="s">
        <v>75</v>
      </c>
      <c r="V16" s="24" t="s">
        <v>89</v>
      </c>
      <c r="W16" s="24" t="s">
        <v>97</v>
      </c>
      <c r="X16" s="24" t="s">
        <v>102</v>
      </c>
      <c r="Y16" s="3"/>
    </row>
    <row r="17" spans="1:25" ht="14.1" customHeight="1" x14ac:dyDescent="0.2">
      <c r="A17" s="3"/>
      <c r="B17" s="35" t="s">
        <v>845</v>
      </c>
      <c r="C17" s="37" t="s">
        <v>1266</v>
      </c>
      <c r="D17" s="40"/>
      <c r="E17" s="37"/>
      <c r="F17" s="24" t="s">
        <v>26</v>
      </c>
      <c r="G17" s="29">
        <v>863200</v>
      </c>
      <c r="H17" s="29">
        <v>0</v>
      </c>
      <c r="I17" s="29">
        <v>25000</v>
      </c>
      <c r="J17" s="29">
        <v>888200</v>
      </c>
      <c r="K17" s="29">
        <v>2089800</v>
      </c>
      <c r="L17" s="29">
        <v>2978000</v>
      </c>
      <c r="M17" s="29">
        <v>825500</v>
      </c>
      <c r="N17" s="29">
        <v>0</v>
      </c>
      <c r="O17" s="29">
        <v>18400</v>
      </c>
      <c r="P17" s="29">
        <v>843900</v>
      </c>
      <c r="Q17" s="29">
        <v>2082600</v>
      </c>
      <c r="R17" s="29">
        <v>2926500</v>
      </c>
      <c r="S17" s="29">
        <v>806700</v>
      </c>
      <c r="T17" s="29">
        <v>0</v>
      </c>
      <c r="U17" s="29">
        <v>21100</v>
      </c>
      <c r="V17" s="29">
        <v>827800</v>
      </c>
      <c r="W17" s="29">
        <v>2109900</v>
      </c>
      <c r="X17" s="29">
        <v>2937700</v>
      </c>
      <c r="Y17" s="24" t="s">
        <v>26</v>
      </c>
    </row>
    <row r="18" spans="1:25" ht="14.1" customHeight="1" x14ac:dyDescent="0.2">
      <c r="A18" s="3"/>
      <c r="B18" s="36"/>
      <c r="C18" s="37" t="s">
        <v>1267</v>
      </c>
      <c r="D18" s="40"/>
      <c r="E18" s="37"/>
      <c r="F18" s="24" t="s">
        <v>56</v>
      </c>
      <c r="G18" s="29">
        <v>98800</v>
      </c>
      <c r="H18" s="29">
        <v>0</v>
      </c>
      <c r="I18" s="29">
        <v>4077000</v>
      </c>
      <c r="J18" s="29">
        <v>4175800</v>
      </c>
      <c r="K18" s="29">
        <v>0</v>
      </c>
      <c r="L18" s="29">
        <v>4175800</v>
      </c>
      <c r="M18" s="29">
        <v>109800</v>
      </c>
      <c r="N18" s="29">
        <v>0</v>
      </c>
      <c r="O18" s="29">
        <v>3594800</v>
      </c>
      <c r="P18" s="29">
        <v>3704600</v>
      </c>
      <c r="Q18" s="29">
        <v>0</v>
      </c>
      <c r="R18" s="29">
        <v>3704600</v>
      </c>
      <c r="S18" s="29">
        <v>100900</v>
      </c>
      <c r="T18" s="29">
        <v>0</v>
      </c>
      <c r="U18" s="29">
        <v>3767400</v>
      </c>
      <c r="V18" s="29">
        <v>3868300</v>
      </c>
      <c r="W18" s="29">
        <v>0</v>
      </c>
      <c r="X18" s="29">
        <v>3868300</v>
      </c>
      <c r="Y18" s="24" t="s">
        <v>56</v>
      </c>
    </row>
    <row r="19" spans="1:25" ht="14.1" customHeight="1" x14ac:dyDescent="0.2">
      <c r="A19" s="3"/>
      <c r="B19" s="36"/>
      <c r="C19" s="37" t="s">
        <v>923</v>
      </c>
      <c r="D19" s="40"/>
      <c r="E19" s="41"/>
      <c r="F19" s="24" t="s">
        <v>75</v>
      </c>
      <c r="G19" s="29">
        <v>0</v>
      </c>
      <c r="H19" s="29">
        <v>0</v>
      </c>
      <c r="I19" s="62"/>
      <c r="J19" s="29">
        <v>0</v>
      </c>
      <c r="K19" s="62"/>
      <c r="L19" s="29">
        <v>0</v>
      </c>
      <c r="M19" s="29">
        <v>0</v>
      </c>
      <c r="N19" s="29">
        <v>0</v>
      </c>
      <c r="O19" s="62"/>
      <c r="P19" s="29">
        <v>0</v>
      </c>
      <c r="Q19" s="62"/>
      <c r="R19" s="29">
        <v>0</v>
      </c>
      <c r="S19" s="29">
        <v>0</v>
      </c>
      <c r="T19" s="29">
        <v>0</v>
      </c>
      <c r="U19" s="62"/>
      <c r="V19" s="29">
        <v>0</v>
      </c>
      <c r="W19" s="62"/>
      <c r="X19" s="29">
        <v>0</v>
      </c>
      <c r="Y19" s="24" t="s">
        <v>75</v>
      </c>
    </row>
    <row r="20" spans="1:25" ht="14.1" customHeight="1" x14ac:dyDescent="0.2">
      <c r="A20" s="3"/>
      <c r="B20" s="36"/>
      <c r="C20" s="37" t="s">
        <v>1093</v>
      </c>
      <c r="D20" s="40"/>
      <c r="E20" s="37"/>
      <c r="F20" s="24" t="s">
        <v>89</v>
      </c>
      <c r="G20" s="29">
        <v>962000</v>
      </c>
      <c r="H20" s="29">
        <v>0</v>
      </c>
      <c r="I20" s="29">
        <v>4102000</v>
      </c>
      <c r="J20" s="29">
        <v>5064000</v>
      </c>
      <c r="K20" s="29">
        <v>2089800</v>
      </c>
      <c r="L20" s="29">
        <v>7153800</v>
      </c>
      <c r="M20" s="29">
        <v>935300</v>
      </c>
      <c r="N20" s="29">
        <v>0</v>
      </c>
      <c r="O20" s="29">
        <v>3613200</v>
      </c>
      <c r="P20" s="29">
        <v>4548500</v>
      </c>
      <c r="Q20" s="29">
        <v>2082600</v>
      </c>
      <c r="R20" s="29">
        <v>6631100</v>
      </c>
      <c r="S20" s="29">
        <v>907600</v>
      </c>
      <c r="T20" s="29">
        <v>0</v>
      </c>
      <c r="U20" s="29">
        <v>3788500</v>
      </c>
      <c r="V20" s="29">
        <v>4696100</v>
      </c>
      <c r="W20" s="29">
        <v>2109900</v>
      </c>
      <c r="X20" s="29">
        <v>6806000</v>
      </c>
      <c r="Y20" s="24" t="s">
        <v>89</v>
      </c>
    </row>
    <row r="21" spans="1:25" ht="14.1" customHeight="1" x14ac:dyDescent="0.2">
      <c r="A21" s="3"/>
      <c r="B21" s="36"/>
      <c r="C21" s="37" t="s">
        <v>899</v>
      </c>
      <c r="D21" s="40"/>
      <c r="E21" s="41"/>
      <c r="F21" s="24" t="s">
        <v>97</v>
      </c>
      <c r="G21" s="29">
        <v>2200</v>
      </c>
      <c r="H21" s="29">
        <v>0</v>
      </c>
      <c r="I21" s="29">
        <v>23600</v>
      </c>
      <c r="J21" s="29">
        <v>25800</v>
      </c>
      <c r="K21" s="29">
        <v>0</v>
      </c>
      <c r="L21" s="29">
        <v>25800</v>
      </c>
      <c r="M21" s="29">
        <v>5200</v>
      </c>
      <c r="N21" s="29">
        <v>0</v>
      </c>
      <c r="O21" s="29">
        <v>14100</v>
      </c>
      <c r="P21" s="29">
        <v>19300</v>
      </c>
      <c r="Q21" s="29">
        <v>0</v>
      </c>
      <c r="R21" s="29">
        <v>19300</v>
      </c>
      <c r="S21" s="29">
        <v>4300</v>
      </c>
      <c r="T21" s="29">
        <v>0</v>
      </c>
      <c r="U21" s="29">
        <v>16600</v>
      </c>
      <c r="V21" s="29">
        <v>20900</v>
      </c>
      <c r="W21" s="29">
        <v>0</v>
      </c>
      <c r="X21" s="29">
        <v>20900</v>
      </c>
      <c r="Y21" s="24" t="s">
        <v>97</v>
      </c>
    </row>
    <row r="22" spans="1:25" ht="14.1" customHeight="1" x14ac:dyDescent="0.2">
      <c r="A22" s="3"/>
      <c r="B22" s="36"/>
      <c r="C22" s="37" t="s">
        <v>904</v>
      </c>
      <c r="D22" s="40"/>
      <c r="E22" s="41"/>
      <c r="F22" s="24" t="s">
        <v>102</v>
      </c>
      <c r="G22" s="29">
        <v>6500</v>
      </c>
      <c r="H22" s="29">
        <v>0</v>
      </c>
      <c r="I22" s="29">
        <v>1400</v>
      </c>
      <c r="J22" s="29">
        <v>7900</v>
      </c>
      <c r="K22" s="29">
        <v>0</v>
      </c>
      <c r="L22" s="29">
        <v>7900</v>
      </c>
      <c r="M22" s="29">
        <v>9300</v>
      </c>
      <c r="N22" s="29">
        <v>0</v>
      </c>
      <c r="O22" s="29">
        <v>1100</v>
      </c>
      <c r="P22" s="29">
        <v>10400</v>
      </c>
      <c r="Q22" s="29">
        <v>0</v>
      </c>
      <c r="R22" s="29">
        <v>10400</v>
      </c>
      <c r="S22" s="29">
        <v>800</v>
      </c>
      <c r="T22" s="29">
        <v>0</v>
      </c>
      <c r="U22" s="29">
        <v>1300</v>
      </c>
      <c r="V22" s="29">
        <v>2100</v>
      </c>
      <c r="W22" s="29">
        <v>0</v>
      </c>
      <c r="X22" s="29">
        <v>2100</v>
      </c>
      <c r="Y22" s="24" t="s">
        <v>102</v>
      </c>
    </row>
    <row r="23" spans="1:25" ht="14.1" customHeight="1" x14ac:dyDescent="0.2">
      <c r="A23" s="3"/>
      <c r="B23" s="36"/>
      <c r="C23" s="37" t="s">
        <v>918</v>
      </c>
      <c r="D23" s="40"/>
      <c r="E23" s="41"/>
      <c r="F23" s="24" t="s">
        <v>204</v>
      </c>
      <c r="G23" s="29">
        <v>8700</v>
      </c>
      <c r="H23" s="29">
        <v>0</v>
      </c>
      <c r="I23" s="29">
        <v>25000</v>
      </c>
      <c r="J23" s="29">
        <v>33700</v>
      </c>
      <c r="K23" s="29">
        <v>0</v>
      </c>
      <c r="L23" s="29">
        <v>33700</v>
      </c>
      <c r="M23" s="29">
        <v>14500</v>
      </c>
      <c r="N23" s="29">
        <v>0</v>
      </c>
      <c r="O23" s="29">
        <v>15200</v>
      </c>
      <c r="P23" s="29">
        <v>29700</v>
      </c>
      <c r="Q23" s="29">
        <v>0</v>
      </c>
      <c r="R23" s="29">
        <v>29700</v>
      </c>
      <c r="S23" s="29">
        <v>5100</v>
      </c>
      <c r="T23" s="29">
        <v>0</v>
      </c>
      <c r="U23" s="29">
        <v>17900</v>
      </c>
      <c r="V23" s="29">
        <v>23000</v>
      </c>
      <c r="W23" s="29">
        <v>0</v>
      </c>
      <c r="X23" s="29">
        <v>23000</v>
      </c>
      <c r="Y23" s="24" t="s">
        <v>204</v>
      </c>
    </row>
    <row r="24" spans="1:25" ht="14.1" customHeight="1" x14ac:dyDescent="0.2">
      <c r="A24" s="3"/>
      <c r="B24" s="36"/>
      <c r="C24" s="37" t="s">
        <v>903</v>
      </c>
      <c r="D24" s="40"/>
      <c r="E24" s="41"/>
      <c r="F24" s="24" t="s">
        <v>205</v>
      </c>
      <c r="G24" s="29">
        <v>100</v>
      </c>
      <c r="H24" s="29">
        <v>0</v>
      </c>
      <c r="I24" s="29">
        <v>5000</v>
      </c>
      <c r="J24" s="29">
        <v>5100</v>
      </c>
      <c r="K24" s="29">
        <v>0</v>
      </c>
      <c r="L24" s="29">
        <v>5100</v>
      </c>
      <c r="M24" s="29">
        <v>4200</v>
      </c>
      <c r="N24" s="29">
        <v>0</v>
      </c>
      <c r="O24" s="29">
        <v>6600</v>
      </c>
      <c r="P24" s="29">
        <v>10800</v>
      </c>
      <c r="Q24" s="29">
        <v>0</v>
      </c>
      <c r="R24" s="29">
        <v>10800</v>
      </c>
      <c r="S24" s="29">
        <v>4800</v>
      </c>
      <c r="T24" s="29">
        <v>0</v>
      </c>
      <c r="U24" s="29">
        <v>6400</v>
      </c>
      <c r="V24" s="29">
        <v>11200</v>
      </c>
      <c r="W24" s="29">
        <v>0</v>
      </c>
      <c r="X24" s="29">
        <v>11200</v>
      </c>
      <c r="Y24" s="24" t="s">
        <v>205</v>
      </c>
    </row>
    <row r="25" spans="1:25" ht="14.1" customHeight="1" x14ac:dyDescent="0.2">
      <c r="A25" s="3"/>
      <c r="B25" s="36"/>
      <c r="C25" s="37" t="s">
        <v>901</v>
      </c>
      <c r="D25" s="40"/>
      <c r="E25" s="41"/>
      <c r="F25" s="24" t="s">
        <v>233</v>
      </c>
      <c r="G25" s="29">
        <v>24400</v>
      </c>
      <c r="H25" s="29">
        <v>0</v>
      </c>
      <c r="I25" s="29">
        <v>18200</v>
      </c>
      <c r="J25" s="29">
        <v>42600</v>
      </c>
      <c r="K25" s="29">
        <v>0</v>
      </c>
      <c r="L25" s="29">
        <v>42600</v>
      </c>
      <c r="M25" s="29">
        <v>17300</v>
      </c>
      <c r="N25" s="29">
        <v>0</v>
      </c>
      <c r="O25" s="29">
        <v>15200</v>
      </c>
      <c r="P25" s="29">
        <v>32500</v>
      </c>
      <c r="Q25" s="29">
        <v>0</v>
      </c>
      <c r="R25" s="29">
        <v>32500</v>
      </c>
      <c r="S25" s="29">
        <v>17100</v>
      </c>
      <c r="T25" s="29">
        <v>0</v>
      </c>
      <c r="U25" s="29">
        <v>15800</v>
      </c>
      <c r="V25" s="29">
        <v>32900</v>
      </c>
      <c r="W25" s="29">
        <v>0</v>
      </c>
      <c r="X25" s="29">
        <v>32900</v>
      </c>
      <c r="Y25" s="24" t="s">
        <v>233</v>
      </c>
    </row>
    <row r="26" spans="1:25" ht="14.1" customHeight="1" x14ac:dyDescent="0.2">
      <c r="A26" s="3"/>
      <c r="B26" s="37"/>
      <c r="C26" s="37" t="s">
        <v>917</v>
      </c>
      <c r="D26" s="40"/>
      <c r="E26" s="41"/>
      <c r="F26" s="24" t="s">
        <v>27</v>
      </c>
      <c r="G26" s="29">
        <v>33200</v>
      </c>
      <c r="H26" s="29">
        <v>0</v>
      </c>
      <c r="I26" s="29">
        <v>48200</v>
      </c>
      <c r="J26" s="29">
        <v>81400</v>
      </c>
      <c r="K26" s="29">
        <v>0</v>
      </c>
      <c r="L26" s="29">
        <v>81400</v>
      </c>
      <c r="M26" s="29">
        <v>36000</v>
      </c>
      <c r="N26" s="29">
        <v>0</v>
      </c>
      <c r="O26" s="29">
        <v>37000</v>
      </c>
      <c r="P26" s="29">
        <v>73000</v>
      </c>
      <c r="Q26" s="29">
        <v>0</v>
      </c>
      <c r="R26" s="29">
        <v>73000</v>
      </c>
      <c r="S26" s="29">
        <v>27000</v>
      </c>
      <c r="T26" s="29">
        <v>0</v>
      </c>
      <c r="U26" s="29">
        <v>40100</v>
      </c>
      <c r="V26" s="29">
        <v>67100</v>
      </c>
      <c r="W26" s="29">
        <v>0</v>
      </c>
      <c r="X26" s="29">
        <v>67100</v>
      </c>
      <c r="Y26" s="24" t="s">
        <v>27</v>
      </c>
    </row>
    <row r="27" spans="1:25" ht="14.1" customHeight="1" x14ac:dyDescent="0.2">
      <c r="A27" s="3"/>
      <c r="B27" s="35" t="s">
        <v>720</v>
      </c>
      <c r="C27" s="37" t="s">
        <v>1266</v>
      </c>
      <c r="D27" s="40"/>
      <c r="E27" s="37"/>
      <c r="F27" s="24" t="s">
        <v>34</v>
      </c>
      <c r="G27" s="29">
        <v>14900</v>
      </c>
      <c r="H27" s="29">
        <v>0</v>
      </c>
      <c r="I27" s="29">
        <v>3800</v>
      </c>
      <c r="J27" s="29">
        <v>18700</v>
      </c>
      <c r="K27" s="29">
        <v>0</v>
      </c>
      <c r="L27" s="29">
        <v>18700</v>
      </c>
      <c r="M27" s="29">
        <v>17700</v>
      </c>
      <c r="N27" s="29">
        <v>0</v>
      </c>
      <c r="O27" s="29">
        <v>3300</v>
      </c>
      <c r="P27" s="29">
        <v>21000</v>
      </c>
      <c r="Q27" s="29">
        <v>0</v>
      </c>
      <c r="R27" s="29">
        <v>21000</v>
      </c>
      <c r="S27" s="29">
        <v>12100</v>
      </c>
      <c r="T27" s="29">
        <v>0</v>
      </c>
      <c r="U27" s="29">
        <v>3900</v>
      </c>
      <c r="V27" s="29">
        <v>16000</v>
      </c>
      <c r="W27" s="29">
        <v>0</v>
      </c>
      <c r="X27" s="29">
        <v>16000</v>
      </c>
      <c r="Y27" s="24" t="s">
        <v>34</v>
      </c>
    </row>
    <row r="28" spans="1:25" ht="14.1" customHeight="1" x14ac:dyDescent="0.2">
      <c r="A28" s="3"/>
      <c r="B28" s="36"/>
      <c r="C28" s="37" t="s">
        <v>1267</v>
      </c>
      <c r="D28" s="40"/>
      <c r="E28" s="37"/>
      <c r="F28" s="24" t="s">
        <v>38</v>
      </c>
      <c r="G28" s="29">
        <v>600</v>
      </c>
      <c r="H28" s="29">
        <v>0</v>
      </c>
      <c r="I28" s="29">
        <v>39400</v>
      </c>
      <c r="J28" s="29">
        <v>40000</v>
      </c>
      <c r="K28" s="29">
        <v>0</v>
      </c>
      <c r="L28" s="29">
        <v>40000</v>
      </c>
      <c r="M28" s="29">
        <v>800</v>
      </c>
      <c r="N28" s="29">
        <v>0</v>
      </c>
      <c r="O28" s="29">
        <v>35600</v>
      </c>
      <c r="P28" s="29">
        <v>36400</v>
      </c>
      <c r="Q28" s="29">
        <v>0</v>
      </c>
      <c r="R28" s="29">
        <v>36400</v>
      </c>
      <c r="S28" s="29">
        <v>800</v>
      </c>
      <c r="T28" s="29">
        <v>0</v>
      </c>
      <c r="U28" s="29">
        <v>37300</v>
      </c>
      <c r="V28" s="29">
        <v>38100</v>
      </c>
      <c r="W28" s="29">
        <v>0</v>
      </c>
      <c r="X28" s="29">
        <v>38100</v>
      </c>
      <c r="Y28" s="24" t="s">
        <v>38</v>
      </c>
    </row>
    <row r="29" spans="1:25" ht="14.1" customHeight="1" x14ac:dyDescent="0.2">
      <c r="A29" s="3"/>
      <c r="B29" s="36"/>
      <c r="C29" s="37" t="s">
        <v>923</v>
      </c>
      <c r="D29" s="40"/>
      <c r="E29" s="41"/>
      <c r="F29" s="24" t="s">
        <v>45</v>
      </c>
      <c r="G29" s="29">
        <v>0</v>
      </c>
      <c r="H29" s="29">
        <v>0</v>
      </c>
      <c r="I29" s="62"/>
      <c r="J29" s="29">
        <v>0</v>
      </c>
      <c r="K29" s="62"/>
      <c r="L29" s="29">
        <v>0</v>
      </c>
      <c r="M29" s="29">
        <v>0</v>
      </c>
      <c r="N29" s="29">
        <v>0</v>
      </c>
      <c r="O29" s="62"/>
      <c r="P29" s="29">
        <v>0</v>
      </c>
      <c r="Q29" s="62"/>
      <c r="R29" s="29">
        <v>0</v>
      </c>
      <c r="S29" s="29">
        <v>0</v>
      </c>
      <c r="T29" s="29">
        <v>0</v>
      </c>
      <c r="U29" s="62"/>
      <c r="V29" s="29">
        <v>0</v>
      </c>
      <c r="W29" s="62"/>
      <c r="X29" s="29">
        <v>0</v>
      </c>
      <c r="Y29" s="24" t="s">
        <v>45</v>
      </c>
    </row>
    <row r="30" spans="1:25" ht="14.1" customHeight="1" x14ac:dyDescent="0.2">
      <c r="A30" s="3"/>
      <c r="B30" s="36"/>
      <c r="C30" s="37" t="s">
        <v>855</v>
      </c>
      <c r="D30" s="40"/>
      <c r="E30" s="41"/>
      <c r="F30" s="24" t="s">
        <v>48</v>
      </c>
      <c r="G30" s="62"/>
      <c r="H30" s="29">
        <v>0</v>
      </c>
      <c r="I30" s="62"/>
      <c r="J30" s="62"/>
      <c r="K30" s="62"/>
      <c r="L30" s="62"/>
      <c r="M30" s="62"/>
      <c r="N30" s="29">
        <v>0</v>
      </c>
      <c r="O30" s="62"/>
      <c r="P30" s="62"/>
      <c r="Q30" s="62"/>
      <c r="R30" s="62"/>
      <c r="S30" s="62"/>
      <c r="T30" s="29">
        <v>0</v>
      </c>
      <c r="U30" s="62"/>
      <c r="V30" s="62"/>
      <c r="W30" s="62"/>
      <c r="X30" s="62"/>
      <c r="Y30" s="24" t="s">
        <v>48</v>
      </c>
    </row>
    <row r="31" spans="1:25" ht="14.1" customHeight="1" x14ac:dyDescent="0.2">
      <c r="A31" s="3"/>
      <c r="B31" s="36"/>
      <c r="C31" s="37" t="s">
        <v>856</v>
      </c>
      <c r="D31" s="40"/>
      <c r="E31" s="41"/>
      <c r="F31" s="24" t="s">
        <v>50</v>
      </c>
      <c r="G31" s="62"/>
      <c r="H31" s="29">
        <v>0</v>
      </c>
      <c r="I31" s="62"/>
      <c r="J31" s="62"/>
      <c r="K31" s="62"/>
      <c r="L31" s="62"/>
      <c r="M31" s="62"/>
      <c r="N31" s="29">
        <v>0</v>
      </c>
      <c r="O31" s="62"/>
      <c r="P31" s="62"/>
      <c r="Q31" s="62"/>
      <c r="R31" s="62"/>
      <c r="S31" s="62"/>
      <c r="T31" s="29">
        <v>0</v>
      </c>
      <c r="U31" s="62"/>
      <c r="V31" s="62"/>
      <c r="W31" s="62"/>
      <c r="X31" s="62"/>
      <c r="Y31" s="24" t="s">
        <v>50</v>
      </c>
    </row>
    <row r="32" spans="1:25" ht="14.1" customHeight="1" x14ac:dyDescent="0.2">
      <c r="A32" s="3"/>
      <c r="B32" s="36"/>
      <c r="C32" s="37" t="s">
        <v>1092</v>
      </c>
      <c r="D32" s="40"/>
      <c r="E32" s="37"/>
      <c r="F32" s="24" t="s">
        <v>51</v>
      </c>
      <c r="G32" s="29">
        <v>15500</v>
      </c>
      <c r="H32" s="29">
        <v>0</v>
      </c>
      <c r="I32" s="29">
        <v>43200</v>
      </c>
      <c r="J32" s="29">
        <v>58700</v>
      </c>
      <c r="K32" s="29">
        <v>0</v>
      </c>
      <c r="L32" s="29">
        <v>58700</v>
      </c>
      <c r="M32" s="29">
        <v>18500</v>
      </c>
      <c r="N32" s="29">
        <v>0</v>
      </c>
      <c r="O32" s="29">
        <v>38900</v>
      </c>
      <c r="P32" s="29">
        <v>57400</v>
      </c>
      <c r="Q32" s="29">
        <v>0</v>
      </c>
      <c r="R32" s="29">
        <v>57400</v>
      </c>
      <c r="S32" s="29">
        <v>12900</v>
      </c>
      <c r="T32" s="29">
        <v>0</v>
      </c>
      <c r="U32" s="29">
        <v>41200</v>
      </c>
      <c r="V32" s="29">
        <v>54100</v>
      </c>
      <c r="W32" s="29">
        <v>0</v>
      </c>
      <c r="X32" s="29">
        <v>54100</v>
      </c>
      <c r="Y32" s="24" t="s">
        <v>51</v>
      </c>
    </row>
    <row r="33" spans="1:25" ht="14.1" customHeight="1" x14ac:dyDescent="0.2">
      <c r="A33" s="3"/>
      <c r="B33" s="35"/>
      <c r="C33" s="35" t="s">
        <v>891</v>
      </c>
      <c r="D33" s="51"/>
      <c r="E33" s="56"/>
      <c r="F33" s="25" t="s">
        <v>52</v>
      </c>
      <c r="G33" s="30">
        <v>4800</v>
      </c>
      <c r="H33" s="30">
        <v>0</v>
      </c>
      <c r="I33" s="30">
        <v>3700</v>
      </c>
      <c r="J33" s="30">
        <v>8500</v>
      </c>
      <c r="K33" s="30">
        <v>0</v>
      </c>
      <c r="L33" s="30">
        <v>8500</v>
      </c>
      <c r="M33" s="30">
        <v>8800</v>
      </c>
      <c r="N33" s="30">
        <v>0</v>
      </c>
      <c r="O33" s="30">
        <v>2900</v>
      </c>
      <c r="P33" s="30">
        <v>11700</v>
      </c>
      <c r="Q33" s="30">
        <v>0</v>
      </c>
      <c r="R33" s="30">
        <v>11700</v>
      </c>
      <c r="S33" s="30">
        <v>3100</v>
      </c>
      <c r="T33" s="30">
        <v>0</v>
      </c>
      <c r="U33" s="30">
        <v>3400</v>
      </c>
      <c r="V33" s="30">
        <v>6500</v>
      </c>
      <c r="W33" s="30">
        <v>0</v>
      </c>
      <c r="X33" s="30">
        <v>6500</v>
      </c>
      <c r="Y33" s="25" t="s">
        <v>52</v>
      </c>
    </row>
  </sheetData>
  <mergeCells count="38">
    <mergeCell ref="A1:C1"/>
    <mergeCell ref="A2:C2"/>
    <mergeCell ref="D4:E4"/>
    <mergeCell ref="B10:P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B27:B33"/>
    <mergeCell ref="C27:E27"/>
    <mergeCell ref="C28:E28"/>
    <mergeCell ref="C29:E29"/>
    <mergeCell ref="C30:E30"/>
    <mergeCell ref="C31:E31"/>
    <mergeCell ref="C32:E32"/>
    <mergeCell ref="C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1" customHeight="1" x14ac:dyDescent="0.2">
      <c r="A4" s="11"/>
      <c r="B4" s="15" t="s">
        <v>575</v>
      </c>
      <c r="C4" s="21" t="s">
        <v>96</v>
      </c>
      <c r="D4" s="46" t="str">
        <f>IF(C4&lt;&gt;"",VLOOKUP(C4,'@Entities22'!A2:B81,2,0),"")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1" customHeight="1" x14ac:dyDescent="0.2">
      <c r="A8" s="13"/>
      <c r="B8" s="13" t="s">
        <v>968</v>
      </c>
      <c r="C8" s="19" t="s">
        <v>144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33.950000000000003" customHeight="1" x14ac:dyDescent="0.2">
      <c r="A10" s="3"/>
      <c r="B10" s="47" t="s">
        <v>145</v>
      </c>
      <c r="C10" s="44"/>
      <c r="D10" s="44"/>
      <c r="E10" s="44"/>
      <c r="F10" s="44"/>
      <c r="G10" s="44"/>
      <c r="H10" s="4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1" customHeight="1" x14ac:dyDescent="0.2">
      <c r="A11" s="3"/>
      <c r="B11" s="18" t="s">
        <v>144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4.1" customHeight="1" x14ac:dyDescent="0.2">
      <c r="A12" s="3"/>
      <c r="B12" s="3"/>
      <c r="C12" s="3"/>
      <c r="D12" s="3"/>
      <c r="E12" s="42" t="s">
        <v>1277</v>
      </c>
      <c r="F12" s="40"/>
      <c r="G12" s="40"/>
      <c r="H12" s="40"/>
      <c r="I12" s="40"/>
      <c r="J12" s="42"/>
      <c r="K12" s="42" t="s">
        <v>1199</v>
      </c>
      <c r="L12" s="40"/>
      <c r="M12" s="40"/>
      <c r="N12" s="40"/>
      <c r="O12" s="40"/>
      <c r="P12" s="42"/>
      <c r="Q12" s="42" t="s">
        <v>977</v>
      </c>
      <c r="R12" s="40"/>
      <c r="S12" s="40"/>
      <c r="T12" s="40"/>
      <c r="U12" s="40"/>
      <c r="V12" s="42"/>
      <c r="W12" s="42" t="s">
        <v>978</v>
      </c>
      <c r="X12" s="40"/>
      <c r="Y12" s="40"/>
      <c r="Z12" s="40"/>
      <c r="AA12" s="40"/>
      <c r="AB12" s="42"/>
      <c r="AC12" s="3"/>
    </row>
    <row r="13" spans="1:29" ht="14.1" customHeight="1" x14ac:dyDescent="0.2">
      <c r="A13" s="3"/>
      <c r="B13" s="3"/>
      <c r="C13" s="3"/>
      <c r="D13" s="3"/>
      <c r="E13" s="42" t="s">
        <v>719</v>
      </c>
      <c r="F13" s="40"/>
      <c r="G13" s="40"/>
      <c r="H13" s="40"/>
      <c r="I13" s="42"/>
      <c r="J13" s="57" t="s">
        <v>1082</v>
      </c>
      <c r="K13" s="42" t="s">
        <v>719</v>
      </c>
      <c r="L13" s="40"/>
      <c r="M13" s="40"/>
      <c r="N13" s="40"/>
      <c r="O13" s="42"/>
      <c r="P13" s="57" t="s">
        <v>1082</v>
      </c>
      <c r="Q13" s="42" t="s">
        <v>719</v>
      </c>
      <c r="R13" s="40"/>
      <c r="S13" s="40"/>
      <c r="T13" s="40"/>
      <c r="U13" s="42"/>
      <c r="V13" s="57" t="s">
        <v>1082</v>
      </c>
      <c r="W13" s="42" t="s">
        <v>719</v>
      </c>
      <c r="X13" s="40"/>
      <c r="Y13" s="40"/>
      <c r="Z13" s="40"/>
      <c r="AA13" s="42"/>
      <c r="AB13" s="57" t="s">
        <v>1082</v>
      </c>
      <c r="AC13" s="3"/>
    </row>
    <row r="14" spans="1:29" ht="14.1" customHeight="1" x14ac:dyDescent="0.2">
      <c r="A14" s="3"/>
      <c r="B14" s="3"/>
      <c r="C14" s="3"/>
      <c r="D14" s="3"/>
      <c r="E14" s="42" t="s">
        <v>553</v>
      </c>
      <c r="F14" s="40"/>
      <c r="G14" s="40"/>
      <c r="H14" s="42"/>
      <c r="I14" s="42" t="s">
        <v>619</v>
      </c>
      <c r="J14" s="36"/>
      <c r="K14" s="42" t="s">
        <v>553</v>
      </c>
      <c r="L14" s="40"/>
      <c r="M14" s="40"/>
      <c r="N14" s="42"/>
      <c r="O14" s="42" t="s">
        <v>619</v>
      </c>
      <c r="P14" s="36"/>
      <c r="Q14" s="42" t="s">
        <v>553</v>
      </c>
      <c r="R14" s="40"/>
      <c r="S14" s="40"/>
      <c r="T14" s="42"/>
      <c r="U14" s="42" t="s">
        <v>619</v>
      </c>
      <c r="V14" s="36"/>
      <c r="W14" s="42" t="s">
        <v>553</v>
      </c>
      <c r="X14" s="40"/>
      <c r="Y14" s="40"/>
      <c r="Z14" s="42"/>
      <c r="AA14" s="42" t="s">
        <v>619</v>
      </c>
      <c r="AB14" s="36"/>
      <c r="AC14" s="3"/>
    </row>
    <row r="15" spans="1:29" ht="14.1" customHeight="1" x14ac:dyDescent="0.2">
      <c r="A15" s="3"/>
      <c r="B15" s="3"/>
      <c r="C15" s="3"/>
      <c r="D15" s="3"/>
      <c r="E15" s="26" t="s">
        <v>965</v>
      </c>
      <c r="F15" s="26" t="s">
        <v>865</v>
      </c>
      <c r="G15" s="26" t="s">
        <v>1190</v>
      </c>
      <c r="H15" s="26" t="s">
        <v>1082</v>
      </c>
      <c r="I15" s="42"/>
      <c r="J15" s="42"/>
      <c r="K15" s="26" t="s">
        <v>965</v>
      </c>
      <c r="L15" s="26" t="s">
        <v>865</v>
      </c>
      <c r="M15" s="26" t="s">
        <v>1190</v>
      </c>
      <c r="N15" s="26" t="s">
        <v>1082</v>
      </c>
      <c r="O15" s="42"/>
      <c r="P15" s="42"/>
      <c r="Q15" s="26" t="s">
        <v>965</v>
      </c>
      <c r="R15" s="26" t="s">
        <v>865</v>
      </c>
      <c r="S15" s="26" t="s">
        <v>1190</v>
      </c>
      <c r="T15" s="26" t="s">
        <v>1082</v>
      </c>
      <c r="U15" s="42"/>
      <c r="V15" s="42"/>
      <c r="W15" s="26" t="s">
        <v>965</v>
      </c>
      <c r="X15" s="26" t="s">
        <v>865</v>
      </c>
      <c r="Y15" s="26" t="s">
        <v>1190</v>
      </c>
      <c r="Z15" s="26" t="s">
        <v>1082</v>
      </c>
      <c r="AA15" s="42"/>
      <c r="AB15" s="42"/>
      <c r="AC15" s="3"/>
    </row>
    <row r="16" spans="1:29" ht="12.95" customHeight="1" x14ac:dyDescent="0.2">
      <c r="A16" s="3"/>
      <c r="B16" s="3"/>
      <c r="C16" s="3"/>
      <c r="D16" s="3"/>
      <c r="E16" s="24" t="s">
        <v>26</v>
      </c>
      <c r="F16" s="24" t="s">
        <v>56</v>
      </c>
      <c r="G16" s="24" t="s">
        <v>75</v>
      </c>
      <c r="H16" s="24" t="s">
        <v>89</v>
      </c>
      <c r="I16" s="24" t="s">
        <v>97</v>
      </c>
      <c r="J16" s="24" t="s">
        <v>102</v>
      </c>
      <c r="K16" s="24" t="s">
        <v>26</v>
      </c>
      <c r="L16" s="24" t="s">
        <v>56</v>
      </c>
      <c r="M16" s="24" t="s">
        <v>75</v>
      </c>
      <c r="N16" s="24" t="s">
        <v>89</v>
      </c>
      <c r="O16" s="24" t="s">
        <v>97</v>
      </c>
      <c r="P16" s="24" t="s">
        <v>102</v>
      </c>
      <c r="Q16" s="24" t="s">
        <v>204</v>
      </c>
      <c r="R16" s="24" t="s">
        <v>205</v>
      </c>
      <c r="S16" s="24" t="s">
        <v>233</v>
      </c>
      <c r="T16" s="24" t="s">
        <v>27</v>
      </c>
      <c r="U16" s="24" t="s">
        <v>34</v>
      </c>
      <c r="V16" s="24" t="s">
        <v>38</v>
      </c>
      <c r="W16" s="24" t="s">
        <v>204</v>
      </c>
      <c r="X16" s="24" t="s">
        <v>205</v>
      </c>
      <c r="Y16" s="24" t="s">
        <v>233</v>
      </c>
      <c r="Z16" s="24" t="s">
        <v>27</v>
      </c>
      <c r="AA16" s="24" t="s">
        <v>34</v>
      </c>
      <c r="AB16" s="24" t="s">
        <v>38</v>
      </c>
      <c r="AC16" s="3"/>
    </row>
    <row r="17" spans="1:29" ht="14.1" customHeight="1" x14ac:dyDescent="0.2">
      <c r="A17" s="3"/>
      <c r="B17" s="37" t="s">
        <v>842</v>
      </c>
      <c r="C17" s="37"/>
      <c r="D17" s="24" t="s">
        <v>26</v>
      </c>
      <c r="E17" s="29">
        <v>16400</v>
      </c>
      <c r="F17" s="29">
        <v>0</v>
      </c>
      <c r="G17" s="29">
        <v>44400</v>
      </c>
      <c r="H17" s="29">
        <v>60800</v>
      </c>
      <c r="I17" s="29">
        <v>0</v>
      </c>
      <c r="J17" s="29">
        <v>60800</v>
      </c>
      <c r="K17" s="29">
        <v>22200</v>
      </c>
      <c r="L17" s="29">
        <v>0</v>
      </c>
      <c r="M17" s="29">
        <v>39800</v>
      </c>
      <c r="N17" s="29">
        <v>62000</v>
      </c>
      <c r="O17" s="29">
        <v>0</v>
      </c>
      <c r="P17" s="29">
        <v>62000</v>
      </c>
      <c r="Q17" s="29">
        <v>13800</v>
      </c>
      <c r="R17" s="29">
        <v>0</v>
      </c>
      <c r="S17" s="29">
        <v>42700</v>
      </c>
      <c r="T17" s="29">
        <v>56500</v>
      </c>
      <c r="U17" s="29">
        <v>0</v>
      </c>
      <c r="V17" s="29">
        <v>56500</v>
      </c>
      <c r="W17" s="29">
        <v>22200</v>
      </c>
      <c r="X17" s="29">
        <v>0</v>
      </c>
      <c r="Y17" s="29">
        <v>37900</v>
      </c>
      <c r="Z17" s="29">
        <v>60100</v>
      </c>
      <c r="AA17" s="29">
        <v>0</v>
      </c>
      <c r="AB17" s="29">
        <v>60100</v>
      </c>
      <c r="AC17" s="24" t="s">
        <v>26</v>
      </c>
    </row>
    <row r="18" spans="1:29" ht="14.1" customHeight="1" x14ac:dyDescent="0.2">
      <c r="A18" s="3"/>
      <c r="B18" s="37" t="s">
        <v>664</v>
      </c>
      <c r="C18" s="37"/>
      <c r="D18" s="24" t="s">
        <v>56</v>
      </c>
      <c r="E18" s="29">
        <v>0</v>
      </c>
      <c r="F18" s="29">
        <v>0</v>
      </c>
      <c r="G18" s="29">
        <v>1700</v>
      </c>
      <c r="H18" s="29">
        <v>1700</v>
      </c>
      <c r="I18" s="29">
        <v>0</v>
      </c>
      <c r="J18" s="29">
        <v>1700</v>
      </c>
      <c r="K18" s="29">
        <v>-3400</v>
      </c>
      <c r="L18" s="29">
        <v>0</v>
      </c>
      <c r="M18" s="29">
        <v>2100</v>
      </c>
      <c r="N18" s="29">
        <v>-1300</v>
      </c>
      <c r="O18" s="29">
        <v>0</v>
      </c>
      <c r="P18" s="29">
        <v>-1300</v>
      </c>
      <c r="Q18" s="29">
        <v>1300</v>
      </c>
      <c r="R18" s="29">
        <v>0</v>
      </c>
      <c r="S18" s="29">
        <v>5100</v>
      </c>
      <c r="T18" s="29">
        <v>6400</v>
      </c>
      <c r="U18" s="29">
        <v>0</v>
      </c>
      <c r="V18" s="29">
        <v>6400</v>
      </c>
      <c r="W18" s="29">
        <v>-1300</v>
      </c>
      <c r="X18" s="29">
        <v>0</v>
      </c>
      <c r="Y18" s="29">
        <v>6600</v>
      </c>
      <c r="Z18" s="29">
        <v>5300</v>
      </c>
      <c r="AA18" s="29">
        <v>0</v>
      </c>
      <c r="AB18" s="29">
        <v>5300</v>
      </c>
      <c r="AC18" s="24" t="s">
        <v>56</v>
      </c>
    </row>
    <row r="19" spans="1:29" ht="14.1" customHeight="1" x14ac:dyDescent="0.2">
      <c r="A19" s="3"/>
      <c r="B19" s="37" t="s">
        <v>937</v>
      </c>
      <c r="C19" s="37"/>
      <c r="D19" s="24" t="s">
        <v>75</v>
      </c>
      <c r="E19" s="29">
        <v>-300</v>
      </c>
      <c r="F19" s="29">
        <v>0</v>
      </c>
      <c r="G19" s="29">
        <v>-2900</v>
      </c>
      <c r="H19" s="29">
        <v>-3200</v>
      </c>
      <c r="I19" s="29">
        <v>0</v>
      </c>
      <c r="J19" s="29">
        <v>-3200</v>
      </c>
      <c r="K19" s="29">
        <v>-200</v>
      </c>
      <c r="L19" s="29">
        <v>0</v>
      </c>
      <c r="M19" s="29">
        <v>-3100</v>
      </c>
      <c r="N19" s="29">
        <v>-3300</v>
      </c>
      <c r="O19" s="29">
        <v>0</v>
      </c>
      <c r="P19" s="29">
        <v>-3300</v>
      </c>
      <c r="Q19" s="29">
        <v>-700</v>
      </c>
      <c r="R19" s="29">
        <v>0</v>
      </c>
      <c r="S19" s="29">
        <v>-8400</v>
      </c>
      <c r="T19" s="29">
        <v>-9100</v>
      </c>
      <c r="U19" s="29">
        <v>0</v>
      </c>
      <c r="V19" s="29">
        <v>-9100</v>
      </c>
      <c r="W19" s="29">
        <v>-3200</v>
      </c>
      <c r="X19" s="29">
        <v>0</v>
      </c>
      <c r="Y19" s="29">
        <v>-8900</v>
      </c>
      <c r="Z19" s="29">
        <v>-12100</v>
      </c>
      <c r="AA19" s="29">
        <v>0</v>
      </c>
      <c r="AB19" s="29">
        <v>-12100</v>
      </c>
      <c r="AC19" s="24" t="s">
        <v>75</v>
      </c>
    </row>
    <row r="20" spans="1:29" ht="14.1" customHeight="1" x14ac:dyDescent="0.2">
      <c r="A20" s="3"/>
      <c r="B20" s="37" t="s">
        <v>631</v>
      </c>
      <c r="C20" s="37"/>
      <c r="D20" s="24" t="s">
        <v>89</v>
      </c>
      <c r="E20" s="29">
        <v>500</v>
      </c>
      <c r="F20" s="29">
        <v>0</v>
      </c>
      <c r="G20" s="29">
        <v>1400</v>
      </c>
      <c r="H20" s="29">
        <v>1900</v>
      </c>
      <c r="I20" s="29">
        <v>0</v>
      </c>
      <c r="J20" s="29">
        <v>1900</v>
      </c>
      <c r="K20" s="29">
        <v>700</v>
      </c>
      <c r="L20" s="29">
        <v>0</v>
      </c>
      <c r="M20" s="29">
        <v>1600</v>
      </c>
      <c r="N20" s="29">
        <v>2300</v>
      </c>
      <c r="O20" s="29">
        <v>0</v>
      </c>
      <c r="P20" s="29">
        <v>2300</v>
      </c>
      <c r="Q20" s="29">
        <v>2200</v>
      </c>
      <c r="R20" s="29">
        <v>0</v>
      </c>
      <c r="S20" s="29">
        <v>5200</v>
      </c>
      <c r="T20" s="29">
        <v>7400</v>
      </c>
      <c r="U20" s="29">
        <v>0</v>
      </c>
      <c r="V20" s="29">
        <v>7400</v>
      </c>
      <c r="W20" s="29">
        <v>1600</v>
      </c>
      <c r="X20" s="29">
        <v>0</v>
      </c>
      <c r="Y20" s="29">
        <v>4800</v>
      </c>
      <c r="Z20" s="29">
        <v>6400</v>
      </c>
      <c r="AA20" s="29">
        <v>0</v>
      </c>
      <c r="AB20" s="29">
        <v>6400</v>
      </c>
      <c r="AC20" s="24" t="s">
        <v>89</v>
      </c>
    </row>
    <row r="21" spans="1:29" ht="14.1" customHeight="1" x14ac:dyDescent="0.2">
      <c r="A21" s="3"/>
      <c r="B21" s="37" t="s">
        <v>938</v>
      </c>
      <c r="C21" s="37"/>
      <c r="D21" s="24" t="s">
        <v>97</v>
      </c>
      <c r="E21" s="29">
        <v>200</v>
      </c>
      <c r="F21" s="29">
        <v>0</v>
      </c>
      <c r="G21" s="29">
        <v>-1500</v>
      </c>
      <c r="H21" s="29">
        <v>-1300</v>
      </c>
      <c r="I21" s="29">
        <v>0</v>
      </c>
      <c r="J21" s="29">
        <v>-1300</v>
      </c>
      <c r="K21" s="29">
        <v>500</v>
      </c>
      <c r="L21" s="29">
        <v>0</v>
      </c>
      <c r="M21" s="29">
        <v>-1500</v>
      </c>
      <c r="N21" s="29">
        <v>-1000</v>
      </c>
      <c r="O21" s="29">
        <v>0</v>
      </c>
      <c r="P21" s="29">
        <v>-1000</v>
      </c>
      <c r="Q21" s="29">
        <v>1500</v>
      </c>
      <c r="R21" s="29">
        <v>0</v>
      </c>
      <c r="S21" s="29">
        <v>-3200</v>
      </c>
      <c r="T21" s="29">
        <v>-1700</v>
      </c>
      <c r="U21" s="29">
        <v>0</v>
      </c>
      <c r="V21" s="29">
        <v>-1700</v>
      </c>
      <c r="W21" s="29">
        <v>-1600</v>
      </c>
      <c r="X21" s="29">
        <v>0</v>
      </c>
      <c r="Y21" s="29">
        <v>-4100</v>
      </c>
      <c r="Z21" s="29">
        <v>-5700</v>
      </c>
      <c r="AA21" s="29">
        <v>0</v>
      </c>
      <c r="AB21" s="29">
        <v>-5700</v>
      </c>
      <c r="AC21" s="24" t="s">
        <v>97</v>
      </c>
    </row>
    <row r="22" spans="1:29" ht="14.1" customHeight="1" x14ac:dyDescent="0.2">
      <c r="A22" s="3"/>
      <c r="B22" s="37" t="s">
        <v>750</v>
      </c>
      <c r="C22" s="37"/>
      <c r="D22" s="24" t="s">
        <v>102</v>
      </c>
      <c r="E22" s="29"/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4" t="s">
        <v>102</v>
      </c>
    </row>
    <row r="23" spans="1:29" ht="14.1" customHeight="1" x14ac:dyDescent="0.2">
      <c r="A23" s="3"/>
      <c r="B23" s="37" t="s">
        <v>534</v>
      </c>
      <c r="C23" s="37"/>
      <c r="D23" s="24" t="s">
        <v>204</v>
      </c>
      <c r="E23" s="29"/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4" t="s">
        <v>204</v>
      </c>
    </row>
    <row r="24" spans="1:29" ht="14.1" customHeight="1" x14ac:dyDescent="0.2">
      <c r="A24" s="3"/>
      <c r="B24" s="37" t="s">
        <v>839</v>
      </c>
      <c r="C24" s="37"/>
      <c r="D24" s="24" t="s">
        <v>205</v>
      </c>
      <c r="E24" s="29">
        <v>16600</v>
      </c>
      <c r="F24" s="29">
        <v>0</v>
      </c>
      <c r="G24" s="29">
        <v>44600</v>
      </c>
      <c r="H24" s="29">
        <v>61200</v>
      </c>
      <c r="I24" s="29">
        <v>0</v>
      </c>
      <c r="J24" s="29">
        <v>61200</v>
      </c>
      <c r="K24" s="29">
        <v>19300</v>
      </c>
      <c r="L24" s="29">
        <v>0</v>
      </c>
      <c r="M24" s="29">
        <v>40400</v>
      </c>
      <c r="N24" s="29">
        <v>59700</v>
      </c>
      <c r="O24" s="29">
        <v>0</v>
      </c>
      <c r="P24" s="29">
        <v>59700</v>
      </c>
      <c r="Q24" s="29">
        <v>16600</v>
      </c>
      <c r="R24" s="29">
        <v>0</v>
      </c>
      <c r="S24" s="29">
        <v>44600</v>
      </c>
      <c r="T24" s="29">
        <v>61200</v>
      </c>
      <c r="U24" s="29">
        <v>0</v>
      </c>
      <c r="V24" s="29">
        <v>61200</v>
      </c>
      <c r="W24" s="29">
        <v>19300</v>
      </c>
      <c r="X24" s="29">
        <v>0</v>
      </c>
      <c r="Y24" s="29">
        <v>40400</v>
      </c>
      <c r="Z24" s="29">
        <v>59700</v>
      </c>
      <c r="AA24" s="29">
        <v>0</v>
      </c>
      <c r="AB24" s="29">
        <v>59700</v>
      </c>
      <c r="AC24" s="24" t="s">
        <v>205</v>
      </c>
    </row>
    <row r="25" spans="1:29" ht="14.1" customHeight="1" x14ac:dyDescent="0.2">
      <c r="A25" s="3"/>
      <c r="B25" s="35" t="s">
        <v>925</v>
      </c>
      <c r="C25" s="56"/>
      <c r="D25" s="25" t="s">
        <v>233</v>
      </c>
      <c r="E25" s="30">
        <v>1100</v>
      </c>
      <c r="F25" s="30">
        <v>0</v>
      </c>
      <c r="G25" s="30">
        <v>1400</v>
      </c>
      <c r="H25" s="30">
        <v>2500</v>
      </c>
      <c r="I25" s="30">
        <v>0</v>
      </c>
      <c r="J25" s="30">
        <v>2500</v>
      </c>
      <c r="K25" s="30">
        <v>800</v>
      </c>
      <c r="L25" s="30">
        <v>0</v>
      </c>
      <c r="M25" s="30">
        <v>1500</v>
      </c>
      <c r="N25" s="30">
        <v>2300</v>
      </c>
      <c r="O25" s="30">
        <v>0</v>
      </c>
      <c r="P25" s="30">
        <v>2300</v>
      </c>
      <c r="Q25" s="30">
        <v>1100</v>
      </c>
      <c r="R25" s="30">
        <v>0</v>
      </c>
      <c r="S25" s="30">
        <v>1400</v>
      </c>
      <c r="T25" s="30">
        <v>2500</v>
      </c>
      <c r="U25" s="30">
        <v>0</v>
      </c>
      <c r="V25" s="30">
        <v>2500</v>
      </c>
      <c r="W25" s="30">
        <v>800</v>
      </c>
      <c r="X25" s="30">
        <v>0</v>
      </c>
      <c r="Y25" s="30">
        <v>1500</v>
      </c>
      <c r="Z25" s="30">
        <v>2300</v>
      </c>
      <c r="AA25" s="30">
        <v>0</v>
      </c>
      <c r="AB25" s="30">
        <v>2300</v>
      </c>
      <c r="AC25" s="25" t="s">
        <v>233</v>
      </c>
    </row>
  </sheetData>
  <mergeCells count="33">
    <mergeCell ref="A1:C1"/>
    <mergeCell ref="A2:C2"/>
    <mergeCell ref="D4:E4"/>
    <mergeCell ref="B10:H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</row>
    <row r="2" spans="1:1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</row>
    <row r="3" spans="1:1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4.1" customHeight="1" x14ac:dyDescent="0.2">
      <c r="A4" s="11"/>
      <c r="B4" s="15" t="s">
        <v>575</v>
      </c>
      <c r="C4" s="21" t="s">
        <v>96</v>
      </c>
      <c r="D4" s="46" t="str">
        <f>IF(C4&lt;&gt;"",VLOOKUP(C4,'@Entities23'!A2:B81,2,0),"")</f>
        <v>בנק מסד בע"מ</v>
      </c>
      <c r="E4" s="39"/>
      <c r="F4" s="3"/>
      <c r="G4" s="3"/>
      <c r="H4" s="3"/>
      <c r="I4" s="3"/>
      <c r="J4" s="3"/>
    </row>
    <row r="5" spans="1:1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</row>
    <row r="6" spans="1:1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</row>
    <row r="7" spans="1:1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 ht="14.1" customHeight="1" x14ac:dyDescent="0.2">
      <c r="A8" s="13"/>
      <c r="B8" s="13" t="s">
        <v>968</v>
      </c>
      <c r="C8" s="19" t="s">
        <v>146</v>
      </c>
      <c r="D8" s="3"/>
      <c r="E8" s="3"/>
      <c r="F8" s="3"/>
      <c r="G8" s="3"/>
      <c r="H8" s="3"/>
      <c r="I8" s="3"/>
      <c r="J8" s="3"/>
    </row>
    <row r="9" spans="1:1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7.100000000000001" customHeight="1" x14ac:dyDescent="0.2">
      <c r="A10" s="3"/>
      <c r="B10" s="52" t="s">
        <v>147</v>
      </c>
      <c r="C10" s="44"/>
      <c r="D10" s="44"/>
      <c r="E10" s="44"/>
      <c r="F10" s="44"/>
      <c r="G10" s="44"/>
      <c r="H10" s="53"/>
      <c r="I10" s="3"/>
      <c r="J10" s="3"/>
    </row>
    <row r="11" spans="1:10" ht="14.1" customHeight="1" x14ac:dyDescent="0.2">
      <c r="A11" s="3"/>
      <c r="B11" s="18" t="s">
        <v>146</v>
      </c>
      <c r="C11" s="3"/>
      <c r="D11" s="3"/>
      <c r="E11" s="3"/>
      <c r="F11" s="3"/>
      <c r="G11" s="3"/>
      <c r="H11" s="3"/>
      <c r="I11" s="3"/>
      <c r="J11" s="3"/>
    </row>
    <row r="12" spans="1:10" ht="14.1" customHeight="1" x14ac:dyDescent="0.2">
      <c r="A12" s="3"/>
      <c r="B12" s="3"/>
      <c r="C12" s="3"/>
      <c r="D12" s="3"/>
      <c r="E12" s="3"/>
      <c r="F12" s="3"/>
      <c r="G12" s="26" t="s">
        <v>1277</v>
      </c>
      <c r="H12" s="26" t="s">
        <v>1199</v>
      </c>
      <c r="I12" s="26" t="s">
        <v>1268</v>
      </c>
      <c r="J12" s="3"/>
    </row>
    <row r="13" spans="1:10" ht="12.95" customHeight="1" x14ac:dyDescent="0.2">
      <c r="A13" s="3"/>
      <c r="B13" s="3"/>
      <c r="C13" s="3"/>
      <c r="D13" s="3"/>
      <c r="E13" s="3"/>
      <c r="F13" s="3"/>
      <c r="G13" s="24" t="s">
        <v>26</v>
      </c>
      <c r="H13" s="24" t="s">
        <v>26</v>
      </c>
      <c r="I13" s="24" t="s">
        <v>26</v>
      </c>
      <c r="J13" s="3"/>
    </row>
    <row r="14" spans="1:10" ht="14.1" customHeight="1" x14ac:dyDescent="0.2">
      <c r="A14" s="3"/>
      <c r="B14" s="35" t="s">
        <v>510</v>
      </c>
      <c r="C14" s="35" t="s">
        <v>1172</v>
      </c>
      <c r="D14" s="35" t="s">
        <v>870</v>
      </c>
      <c r="E14" s="14" t="s">
        <v>542</v>
      </c>
      <c r="F14" s="24" t="s">
        <v>26</v>
      </c>
      <c r="G14" s="29">
        <v>3272100</v>
      </c>
      <c r="H14" s="29">
        <v>3198400</v>
      </c>
      <c r="I14" s="29">
        <v>3198100</v>
      </c>
      <c r="J14" s="24" t="s">
        <v>26</v>
      </c>
    </row>
    <row r="15" spans="1:10" ht="14.1" customHeight="1" x14ac:dyDescent="0.2">
      <c r="A15" s="3"/>
      <c r="B15" s="36"/>
      <c r="C15" s="36"/>
      <c r="D15" s="36"/>
      <c r="E15" s="14" t="s">
        <v>988</v>
      </c>
      <c r="F15" s="24" t="s">
        <v>56</v>
      </c>
      <c r="G15" s="29">
        <v>0</v>
      </c>
      <c r="H15" s="29">
        <v>0</v>
      </c>
      <c r="I15" s="29">
        <v>0</v>
      </c>
      <c r="J15" s="24" t="s">
        <v>56</v>
      </c>
    </row>
    <row r="16" spans="1:10" ht="14.1" customHeight="1" x14ac:dyDescent="0.2">
      <c r="A16" s="3"/>
      <c r="B16" s="36"/>
      <c r="C16" s="36"/>
      <c r="D16" s="37"/>
      <c r="E16" s="14" t="s">
        <v>1037</v>
      </c>
      <c r="F16" s="24" t="s">
        <v>75</v>
      </c>
      <c r="G16" s="29">
        <v>3272100</v>
      </c>
      <c r="H16" s="29">
        <v>3198400</v>
      </c>
      <c r="I16" s="29">
        <v>3198100</v>
      </c>
      <c r="J16" s="24" t="s">
        <v>75</v>
      </c>
    </row>
    <row r="17" spans="1:10" ht="14.1" customHeight="1" x14ac:dyDescent="0.2">
      <c r="A17" s="3"/>
      <c r="B17" s="36"/>
      <c r="C17" s="36"/>
      <c r="D17" s="37" t="s">
        <v>866</v>
      </c>
      <c r="E17" s="37"/>
      <c r="F17" s="24" t="s">
        <v>89</v>
      </c>
      <c r="G17" s="29">
        <v>3601500</v>
      </c>
      <c r="H17" s="29">
        <v>3321900</v>
      </c>
      <c r="I17" s="29">
        <v>3474900</v>
      </c>
      <c r="J17" s="24" t="s">
        <v>89</v>
      </c>
    </row>
    <row r="18" spans="1:10" ht="14.1" customHeight="1" x14ac:dyDescent="0.2">
      <c r="A18" s="3"/>
      <c r="B18" s="36"/>
      <c r="C18" s="36"/>
      <c r="D18" s="37" t="s">
        <v>888</v>
      </c>
      <c r="E18" s="41"/>
      <c r="F18" s="24" t="s">
        <v>97</v>
      </c>
      <c r="G18" s="29">
        <v>0</v>
      </c>
      <c r="H18" s="29">
        <v>0</v>
      </c>
      <c r="I18" s="29">
        <v>0</v>
      </c>
      <c r="J18" s="24" t="s">
        <v>97</v>
      </c>
    </row>
    <row r="19" spans="1:10" ht="14.1" customHeight="1" x14ac:dyDescent="0.2">
      <c r="A19" s="3"/>
      <c r="B19" s="36"/>
      <c r="C19" s="36"/>
      <c r="D19" s="37" t="s">
        <v>1052</v>
      </c>
      <c r="E19" s="37"/>
      <c r="F19" s="24" t="s">
        <v>102</v>
      </c>
      <c r="G19" s="29">
        <v>6873600</v>
      </c>
      <c r="H19" s="29">
        <v>6520300</v>
      </c>
      <c r="I19" s="29">
        <v>6673000</v>
      </c>
      <c r="J19" s="24" t="s">
        <v>102</v>
      </c>
    </row>
    <row r="20" spans="1:10" ht="14.1" customHeight="1" x14ac:dyDescent="0.2">
      <c r="A20" s="3"/>
      <c r="B20" s="36"/>
      <c r="C20" s="36"/>
      <c r="D20" s="35" t="s">
        <v>887</v>
      </c>
      <c r="E20" s="14" t="s">
        <v>1178</v>
      </c>
      <c r="F20" s="24" t="s">
        <v>204</v>
      </c>
      <c r="G20" s="29">
        <v>5939700</v>
      </c>
      <c r="H20" s="29">
        <v>5489400</v>
      </c>
      <c r="I20" s="29">
        <v>5674800</v>
      </c>
      <c r="J20" s="24" t="s">
        <v>204</v>
      </c>
    </row>
    <row r="21" spans="1:10" ht="14.1" customHeight="1" x14ac:dyDescent="0.2">
      <c r="A21" s="3"/>
      <c r="B21" s="36"/>
      <c r="C21" s="36"/>
      <c r="D21" s="36"/>
      <c r="E21" s="14" t="s">
        <v>1179</v>
      </c>
      <c r="F21" s="24" t="s">
        <v>205</v>
      </c>
      <c r="G21" s="29">
        <v>55300</v>
      </c>
      <c r="H21" s="29">
        <v>59700</v>
      </c>
      <c r="I21" s="29">
        <v>68000</v>
      </c>
      <c r="J21" s="24" t="s">
        <v>205</v>
      </c>
    </row>
    <row r="22" spans="1:10" ht="14.1" customHeight="1" x14ac:dyDescent="0.2">
      <c r="A22" s="3"/>
      <c r="B22" s="36"/>
      <c r="C22" s="37"/>
      <c r="D22" s="37"/>
      <c r="E22" s="14" t="s">
        <v>1180</v>
      </c>
      <c r="F22" s="24" t="s">
        <v>233</v>
      </c>
      <c r="G22" s="29">
        <v>878600</v>
      </c>
      <c r="H22" s="29">
        <v>971200</v>
      </c>
      <c r="I22" s="29">
        <v>930200</v>
      </c>
      <c r="J22" s="24" t="s">
        <v>233</v>
      </c>
    </row>
    <row r="23" spans="1:10" ht="14.1" customHeight="1" x14ac:dyDescent="0.2">
      <c r="A23" s="3"/>
      <c r="B23" s="36"/>
      <c r="C23" s="35" t="s">
        <v>1177</v>
      </c>
      <c r="D23" s="35" t="s">
        <v>870</v>
      </c>
      <c r="E23" s="14" t="s">
        <v>542</v>
      </c>
      <c r="F23" s="24" t="s">
        <v>27</v>
      </c>
      <c r="G23" s="29">
        <v>0</v>
      </c>
      <c r="H23" s="29">
        <v>0</v>
      </c>
      <c r="I23" s="29">
        <v>0</v>
      </c>
      <c r="J23" s="24" t="s">
        <v>27</v>
      </c>
    </row>
    <row r="24" spans="1:10" ht="14.1" customHeight="1" x14ac:dyDescent="0.2">
      <c r="A24" s="3"/>
      <c r="B24" s="36"/>
      <c r="C24" s="36"/>
      <c r="D24" s="36"/>
      <c r="E24" s="14" t="s">
        <v>988</v>
      </c>
      <c r="F24" s="24" t="s">
        <v>34</v>
      </c>
      <c r="G24" s="29">
        <v>0</v>
      </c>
      <c r="H24" s="29">
        <v>0</v>
      </c>
      <c r="I24" s="29">
        <v>0</v>
      </c>
      <c r="J24" s="24" t="s">
        <v>34</v>
      </c>
    </row>
    <row r="25" spans="1:10" ht="14.1" customHeight="1" x14ac:dyDescent="0.2">
      <c r="A25" s="3"/>
      <c r="B25" s="36"/>
      <c r="C25" s="36"/>
      <c r="D25" s="37"/>
      <c r="E25" s="14" t="s">
        <v>1037</v>
      </c>
      <c r="F25" s="24" t="s">
        <v>38</v>
      </c>
      <c r="G25" s="29">
        <v>0</v>
      </c>
      <c r="H25" s="29">
        <v>0</v>
      </c>
      <c r="I25" s="29">
        <v>0</v>
      </c>
      <c r="J25" s="24" t="s">
        <v>38</v>
      </c>
    </row>
    <row r="26" spans="1:10" ht="14.1" customHeight="1" x14ac:dyDescent="0.2">
      <c r="A26" s="3"/>
      <c r="B26" s="36"/>
      <c r="C26" s="36"/>
      <c r="D26" s="37" t="s">
        <v>866</v>
      </c>
      <c r="E26" s="37"/>
      <c r="F26" s="24" t="s">
        <v>45</v>
      </c>
      <c r="G26" s="29">
        <v>0</v>
      </c>
      <c r="H26" s="29">
        <v>0</v>
      </c>
      <c r="I26" s="29">
        <v>0</v>
      </c>
      <c r="J26" s="24" t="s">
        <v>45</v>
      </c>
    </row>
    <row r="27" spans="1:10" ht="14.1" customHeight="1" x14ac:dyDescent="0.2">
      <c r="A27" s="3"/>
      <c r="B27" s="36"/>
      <c r="C27" s="36"/>
      <c r="D27" s="37" t="s">
        <v>888</v>
      </c>
      <c r="E27" s="41"/>
      <c r="F27" s="24" t="s">
        <v>48</v>
      </c>
      <c r="G27" s="29">
        <v>0</v>
      </c>
      <c r="H27" s="29">
        <v>0</v>
      </c>
      <c r="I27" s="29">
        <v>0</v>
      </c>
      <c r="J27" s="24" t="s">
        <v>48</v>
      </c>
    </row>
    <row r="28" spans="1:10" ht="14.1" customHeight="1" x14ac:dyDescent="0.2">
      <c r="A28" s="3"/>
      <c r="B28" s="36"/>
      <c r="C28" s="37"/>
      <c r="D28" s="37" t="s">
        <v>1054</v>
      </c>
      <c r="E28" s="37"/>
      <c r="F28" s="24" t="s">
        <v>50</v>
      </c>
      <c r="G28" s="29">
        <v>0</v>
      </c>
      <c r="H28" s="29">
        <v>0</v>
      </c>
      <c r="I28" s="29">
        <v>0</v>
      </c>
      <c r="J28" s="24" t="s">
        <v>50</v>
      </c>
    </row>
    <row r="29" spans="1:10" ht="14.1" customHeight="1" x14ac:dyDescent="0.2">
      <c r="A29" s="3"/>
      <c r="B29" s="37"/>
      <c r="C29" s="37" t="s">
        <v>1053</v>
      </c>
      <c r="D29" s="40"/>
      <c r="E29" s="37"/>
      <c r="F29" s="24" t="s">
        <v>51</v>
      </c>
      <c r="G29" s="29">
        <v>6873600</v>
      </c>
      <c r="H29" s="29">
        <v>6520300</v>
      </c>
      <c r="I29" s="29">
        <v>6673000</v>
      </c>
      <c r="J29" s="24" t="s">
        <v>51</v>
      </c>
    </row>
    <row r="30" spans="1:10" ht="14.1" customHeight="1" x14ac:dyDescent="0.2">
      <c r="A30" s="3"/>
      <c r="B30" s="35" t="s">
        <v>1282</v>
      </c>
      <c r="C30" s="37" t="s">
        <v>1287</v>
      </c>
      <c r="D30" s="40"/>
      <c r="E30" s="37"/>
      <c r="F30" s="24" t="s">
        <v>52</v>
      </c>
      <c r="G30" s="29">
        <v>5229300</v>
      </c>
      <c r="H30" s="29">
        <v>4946600</v>
      </c>
      <c r="I30" s="29">
        <v>4988200</v>
      </c>
      <c r="J30" s="24" t="s">
        <v>52</v>
      </c>
    </row>
    <row r="31" spans="1:10" ht="14.1" customHeight="1" x14ac:dyDescent="0.2">
      <c r="A31" s="3"/>
      <c r="B31" s="36"/>
      <c r="C31" s="37" t="s">
        <v>1283</v>
      </c>
      <c r="D31" s="40"/>
      <c r="E31" s="37"/>
      <c r="F31" s="24" t="s">
        <v>54</v>
      </c>
      <c r="G31" s="29">
        <v>1179900</v>
      </c>
      <c r="H31" s="29">
        <v>1023800</v>
      </c>
      <c r="I31" s="29">
        <v>1120000</v>
      </c>
      <c r="J31" s="24" t="s">
        <v>54</v>
      </c>
    </row>
    <row r="32" spans="1:10" ht="14.1" customHeight="1" x14ac:dyDescent="0.2">
      <c r="A32" s="3"/>
      <c r="B32" s="36"/>
      <c r="C32" s="37" t="s">
        <v>1284</v>
      </c>
      <c r="D32" s="40"/>
      <c r="E32" s="37"/>
      <c r="F32" s="24" t="s">
        <v>55</v>
      </c>
      <c r="G32" s="29">
        <v>464400</v>
      </c>
      <c r="H32" s="29">
        <v>549900</v>
      </c>
      <c r="I32" s="29">
        <v>564800</v>
      </c>
      <c r="J32" s="24" t="s">
        <v>55</v>
      </c>
    </row>
    <row r="33" spans="1:10" ht="14.1" customHeight="1" x14ac:dyDescent="0.2">
      <c r="A33" s="3"/>
      <c r="B33" s="36"/>
      <c r="C33" s="37" t="s">
        <v>1285</v>
      </c>
      <c r="D33" s="40"/>
      <c r="E33" s="37"/>
      <c r="F33" s="24" t="s">
        <v>57</v>
      </c>
      <c r="G33" s="29">
        <v>0</v>
      </c>
      <c r="H33" s="29">
        <v>0</v>
      </c>
      <c r="I33" s="29">
        <v>0</v>
      </c>
      <c r="J33" s="24" t="s">
        <v>57</v>
      </c>
    </row>
    <row r="34" spans="1:10" ht="14.1" customHeight="1" x14ac:dyDescent="0.2">
      <c r="A34" s="3"/>
      <c r="B34" s="37"/>
      <c r="C34" s="37" t="s">
        <v>1286</v>
      </c>
      <c r="D34" s="40"/>
      <c r="E34" s="37"/>
      <c r="F34" s="24" t="s">
        <v>61</v>
      </c>
      <c r="G34" s="29">
        <v>0</v>
      </c>
      <c r="H34" s="29">
        <v>0</v>
      </c>
      <c r="I34" s="29">
        <v>0</v>
      </c>
      <c r="J34" s="24" t="s">
        <v>61</v>
      </c>
    </row>
    <row r="35" spans="1:10" ht="14.1" customHeight="1" x14ac:dyDescent="0.2">
      <c r="A35" s="3"/>
      <c r="B35" s="35" t="s">
        <v>1017</v>
      </c>
      <c r="C35" s="51"/>
      <c r="D35" s="51"/>
      <c r="E35" s="35"/>
      <c r="F35" s="25" t="s">
        <v>62</v>
      </c>
      <c r="G35" s="30">
        <v>6873600</v>
      </c>
      <c r="H35" s="30">
        <v>6520300</v>
      </c>
      <c r="I35" s="30">
        <v>6673000</v>
      </c>
      <c r="J35" s="25" t="s">
        <v>62</v>
      </c>
    </row>
  </sheetData>
  <mergeCells count="24"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  <mergeCell ref="B35:E35"/>
    <mergeCell ref="C29:E29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>
      <selection sqref="A1:C1"/>
    </sheetView>
  </sheetViews>
  <sheetFormatPr defaultColWidth="11.42578125" defaultRowHeight="12.75" x14ac:dyDescent="0.2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</row>
    <row r="2" spans="1:1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</row>
    <row r="3" spans="1:1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4.1" customHeight="1" x14ac:dyDescent="0.2">
      <c r="A4" s="11"/>
      <c r="B4" s="15" t="s">
        <v>575</v>
      </c>
      <c r="C4" s="21" t="s">
        <v>96</v>
      </c>
      <c r="D4" s="46" t="str">
        <f>IF(C4&lt;&gt;"",VLOOKUP(C4,'@Entities24'!A2:B81,2,0),"")</f>
        <v>בנק מסד בע"מ</v>
      </c>
      <c r="E4" s="39"/>
      <c r="F4" s="3"/>
      <c r="G4" s="3"/>
      <c r="H4" s="3"/>
      <c r="I4" s="3"/>
      <c r="J4" s="3"/>
    </row>
    <row r="5" spans="1:1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</row>
    <row r="6" spans="1:1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</row>
    <row r="7" spans="1:1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 ht="14.1" customHeight="1" x14ac:dyDescent="0.2">
      <c r="A8" s="13"/>
      <c r="B8" s="13" t="s">
        <v>968</v>
      </c>
      <c r="C8" s="19" t="s">
        <v>148</v>
      </c>
      <c r="D8" s="3"/>
      <c r="E8" s="3"/>
      <c r="F8" s="3"/>
      <c r="G8" s="3"/>
      <c r="H8" s="3"/>
      <c r="I8" s="3"/>
      <c r="J8" s="3"/>
    </row>
    <row r="9" spans="1:1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7.100000000000001" customHeight="1" x14ac:dyDescent="0.2">
      <c r="A10" s="3"/>
      <c r="B10" s="49" t="s">
        <v>149</v>
      </c>
      <c r="C10" s="44"/>
      <c r="D10" s="44"/>
      <c r="E10" s="44"/>
      <c r="F10" s="44"/>
      <c r="G10" s="44"/>
      <c r="H10" s="45"/>
      <c r="I10" s="3"/>
      <c r="J10" s="3"/>
    </row>
    <row r="11" spans="1:10" ht="14.1" customHeight="1" x14ac:dyDescent="0.2">
      <c r="A11" s="3"/>
      <c r="B11" s="18" t="s">
        <v>148</v>
      </c>
      <c r="C11" s="3"/>
      <c r="D11" s="3"/>
      <c r="E11" s="3"/>
      <c r="F11" s="3"/>
      <c r="G11" s="3"/>
      <c r="H11" s="3"/>
      <c r="I11" s="3"/>
      <c r="J11" s="3"/>
    </row>
    <row r="12" spans="1:10" ht="14.1" customHeight="1" x14ac:dyDescent="0.2">
      <c r="A12" s="3"/>
      <c r="B12" s="3"/>
      <c r="C12" s="3"/>
      <c r="D12" s="3"/>
      <c r="E12" s="3"/>
      <c r="F12" s="3"/>
      <c r="G12" s="26" t="s">
        <v>1277</v>
      </c>
      <c r="H12" s="26" t="s">
        <v>1199</v>
      </c>
      <c r="I12" s="26" t="s">
        <v>1268</v>
      </c>
      <c r="J12" s="3"/>
    </row>
    <row r="13" spans="1:10" ht="14.1" customHeight="1" x14ac:dyDescent="0.2">
      <c r="A13" s="3"/>
      <c r="B13" s="3"/>
      <c r="C13" s="3"/>
      <c r="D13" s="3"/>
      <c r="E13" s="3"/>
      <c r="F13" s="3"/>
      <c r="G13" s="26" t="s">
        <v>563</v>
      </c>
      <c r="H13" s="26" t="s">
        <v>563</v>
      </c>
      <c r="I13" s="26" t="s">
        <v>563</v>
      </c>
      <c r="J13" s="3"/>
    </row>
    <row r="14" spans="1:10" ht="12.95" customHeight="1" x14ac:dyDescent="0.2">
      <c r="A14" s="3"/>
      <c r="B14" s="3"/>
      <c r="C14" s="3"/>
      <c r="D14" s="3"/>
      <c r="E14" s="3"/>
      <c r="F14" s="3"/>
      <c r="G14" s="24" t="s">
        <v>26</v>
      </c>
      <c r="H14" s="24" t="s">
        <v>26</v>
      </c>
      <c r="I14" s="24" t="s">
        <v>26</v>
      </c>
      <c r="J14" s="3"/>
    </row>
    <row r="15" spans="1:10" ht="14.1" customHeight="1" x14ac:dyDescent="0.2">
      <c r="A15" s="3"/>
      <c r="B15" s="35" t="s">
        <v>652</v>
      </c>
      <c r="C15" s="37" t="s">
        <v>656</v>
      </c>
      <c r="D15" s="40"/>
      <c r="E15" s="37"/>
      <c r="F15" s="24" t="s">
        <v>26</v>
      </c>
      <c r="G15" s="29">
        <v>708800</v>
      </c>
      <c r="H15" s="29">
        <v>632000</v>
      </c>
      <c r="I15" s="29">
        <v>650200</v>
      </c>
      <c r="J15" s="24" t="s">
        <v>26</v>
      </c>
    </row>
    <row r="16" spans="1:10" ht="14.1" customHeight="1" x14ac:dyDescent="0.2">
      <c r="A16" s="3"/>
      <c r="B16" s="36"/>
      <c r="C16" s="37" t="s">
        <v>659</v>
      </c>
      <c r="D16" s="40"/>
      <c r="E16" s="37"/>
      <c r="F16" s="24" t="s">
        <v>56</v>
      </c>
      <c r="G16" s="29">
        <v>0</v>
      </c>
      <c r="H16" s="29">
        <v>0</v>
      </c>
      <c r="I16" s="29">
        <v>0</v>
      </c>
      <c r="J16" s="24" t="s">
        <v>56</v>
      </c>
    </row>
    <row r="17" spans="1:10" ht="14.1" customHeight="1" x14ac:dyDescent="0.2">
      <c r="A17" s="3"/>
      <c r="B17" s="36"/>
      <c r="C17" s="37" t="s">
        <v>660</v>
      </c>
      <c r="D17" s="40"/>
      <c r="E17" s="37"/>
      <c r="F17" s="24" t="s">
        <v>75</v>
      </c>
      <c r="G17" s="29">
        <v>55300</v>
      </c>
      <c r="H17" s="29">
        <v>51700</v>
      </c>
      <c r="I17" s="29">
        <v>53800</v>
      </c>
      <c r="J17" s="24" t="s">
        <v>75</v>
      </c>
    </row>
    <row r="18" spans="1:10" ht="14.1" customHeight="1" x14ac:dyDescent="0.2">
      <c r="A18" s="3"/>
      <c r="B18" s="37"/>
      <c r="C18" s="37" t="s">
        <v>1022</v>
      </c>
      <c r="D18" s="40"/>
      <c r="E18" s="37"/>
      <c r="F18" s="24" t="s">
        <v>89</v>
      </c>
      <c r="G18" s="29">
        <v>764100</v>
      </c>
      <c r="H18" s="29">
        <v>683700</v>
      </c>
      <c r="I18" s="29">
        <v>704000</v>
      </c>
      <c r="J18" s="24" t="s">
        <v>89</v>
      </c>
    </row>
    <row r="19" spans="1:10" ht="14.1" customHeight="1" x14ac:dyDescent="0.2">
      <c r="A19" s="3"/>
      <c r="B19" s="35" t="s">
        <v>837</v>
      </c>
      <c r="C19" s="37" t="s">
        <v>1060</v>
      </c>
      <c r="D19" s="40"/>
      <c r="E19" s="37"/>
      <c r="F19" s="24" t="s">
        <v>97</v>
      </c>
      <c r="G19" s="29">
        <v>4792800</v>
      </c>
      <c r="H19" s="29">
        <v>4378300</v>
      </c>
      <c r="I19" s="29">
        <v>4527500</v>
      </c>
      <c r="J19" s="24" t="s">
        <v>97</v>
      </c>
    </row>
    <row r="20" spans="1:10" ht="14.1" customHeight="1" x14ac:dyDescent="0.2">
      <c r="A20" s="3"/>
      <c r="B20" s="36"/>
      <c r="C20" s="37" t="s">
        <v>1070</v>
      </c>
      <c r="D20" s="40"/>
      <c r="E20" s="37"/>
      <c r="F20" s="24" t="s">
        <v>102</v>
      </c>
      <c r="G20" s="29">
        <v>3500</v>
      </c>
      <c r="H20" s="29">
        <v>5400</v>
      </c>
      <c r="I20" s="29">
        <v>6600</v>
      </c>
      <c r="J20" s="24" t="s">
        <v>102</v>
      </c>
    </row>
    <row r="21" spans="1:10" ht="14.1" customHeight="1" x14ac:dyDescent="0.2">
      <c r="A21" s="3"/>
      <c r="B21" s="36"/>
      <c r="C21" s="37" t="s">
        <v>1071</v>
      </c>
      <c r="D21" s="40"/>
      <c r="E21" s="37"/>
      <c r="F21" s="24" t="s">
        <v>204</v>
      </c>
      <c r="G21" s="29">
        <v>482900</v>
      </c>
      <c r="H21" s="29">
        <v>441500</v>
      </c>
      <c r="I21" s="29">
        <v>451800</v>
      </c>
      <c r="J21" s="24" t="s">
        <v>204</v>
      </c>
    </row>
    <row r="22" spans="1:10" ht="14.1" customHeight="1" x14ac:dyDescent="0.2">
      <c r="A22" s="3"/>
      <c r="B22" s="37"/>
      <c r="C22" s="37" t="s">
        <v>1033</v>
      </c>
      <c r="D22" s="40"/>
      <c r="E22" s="37"/>
      <c r="F22" s="24" t="s">
        <v>205</v>
      </c>
      <c r="G22" s="29">
        <v>5279200</v>
      </c>
      <c r="H22" s="29">
        <v>4825200</v>
      </c>
      <c r="I22" s="29">
        <v>4985900</v>
      </c>
      <c r="J22" s="24" t="s">
        <v>205</v>
      </c>
    </row>
    <row r="23" spans="1:10" ht="14.1" customHeight="1" x14ac:dyDescent="0.2">
      <c r="A23" s="3"/>
      <c r="B23" s="35" t="s">
        <v>810</v>
      </c>
      <c r="C23" s="37" t="s">
        <v>813</v>
      </c>
      <c r="D23" s="40"/>
      <c r="E23" s="37"/>
      <c r="F23" s="24" t="s">
        <v>233</v>
      </c>
      <c r="G23" s="33">
        <v>13.43</v>
      </c>
      <c r="H23" s="33">
        <v>13.1</v>
      </c>
      <c r="I23" s="33">
        <v>13.04</v>
      </c>
      <c r="J23" s="24" t="s">
        <v>233</v>
      </c>
    </row>
    <row r="24" spans="1:10" ht="14.1" customHeight="1" x14ac:dyDescent="0.2">
      <c r="A24" s="3"/>
      <c r="B24" s="36"/>
      <c r="C24" s="37" t="s">
        <v>809</v>
      </c>
      <c r="D24" s="40"/>
      <c r="E24" s="37"/>
      <c r="F24" s="24" t="s">
        <v>27</v>
      </c>
      <c r="G24" s="33">
        <v>14.4737839066525</v>
      </c>
      <c r="H24" s="33">
        <v>14.1693608555086</v>
      </c>
      <c r="I24" s="33">
        <v>14.119817886439799</v>
      </c>
      <c r="J24" s="24" t="s">
        <v>27</v>
      </c>
    </row>
    <row r="25" spans="1:10" ht="14.1" customHeight="1" x14ac:dyDescent="0.2">
      <c r="A25" s="3"/>
      <c r="B25" s="36"/>
      <c r="C25" s="37" t="s">
        <v>812</v>
      </c>
      <c r="D25" s="40"/>
      <c r="E25" s="37"/>
      <c r="F25" s="24" t="s">
        <v>34</v>
      </c>
      <c r="G25" s="33">
        <v>9</v>
      </c>
      <c r="H25" s="33">
        <v>9</v>
      </c>
      <c r="I25" s="33">
        <v>9</v>
      </c>
      <c r="J25" s="24" t="s">
        <v>34</v>
      </c>
    </row>
    <row r="26" spans="1:10" ht="14.1" customHeight="1" x14ac:dyDescent="0.2">
      <c r="A26" s="3"/>
      <c r="B26" s="37"/>
      <c r="C26" s="37" t="s">
        <v>808</v>
      </c>
      <c r="D26" s="40"/>
      <c r="E26" s="37"/>
      <c r="F26" s="24" t="s">
        <v>38</v>
      </c>
      <c r="G26" s="33">
        <v>12.5</v>
      </c>
      <c r="H26" s="33">
        <v>12.5</v>
      </c>
      <c r="I26" s="33">
        <v>12.5</v>
      </c>
      <c r="J26" s="24" t="s">
        <v>38</v>
      </c>
    </row>
    <row r="27" spans="1:10" ht="14.1" customHeight="1" x14ac:dyDescent="0.2">
      <c r="A27" s="3"/>
      <c r="B27" s="35" t="s">
        <v>1234</v>
      </c>
      <c r="C27" s="35" t="s">
        <v>655</v>
      </c>
      <c r="D27" s="37" t="s">
        <v>653</v>
      </c>
      <c r="E27" s="37"/>
      <c r="F27" s="24" t="s">
        <v>45</v>
      </c>
      <c r="G27" s="29">
        <v>713000</v>
      </c>
      <c r="H27" s="29">
        <v>640300</v>
      </c>
      <c r="I27" s="29">
        <v>653200</v>
      </c>
      <c r="J27" s="24" t="s">
        <v>45</v>
      </c>
    </row>
    <row r="28" spans="1:10" ht="14.1" customHeight="1" x14ac:dyDescent="0.2">
      <c r="A28" s="3"/>
      <c r="B28" s="36"/>
      <c r="C28" s="36"/>
      <c r="D28" s="37" t="s">
        <v>647</v>
      </c>
      <c r="E28" s="37"/>
      <c r="F28" s="24" t="s">
        <v>48</v>
      </c>
      <c r="G28" s="29">
        <v>9600</v>
      </c>
      <c r="H28" s="29">
        <v>9600</v>
      </c>
      <c r="I28" s="29">
        <v>9600</v>
      </c>
      <c r="J28" s="24" t="s">
        <v>48</v>
      </c>
    </row>
    <row r="29" spans="1:10" ht="14.1" customHeight="1" x14ac:dyDescent="0.2">
      <c r="A29" s="3"/>
      <c r="B29" s="36"/>
      <c r="C29" s="36"/>
      <c r="D29" s="37" t="s">
        <v>1075</v>
      </c>
      <c r="E29" s="37"/>
      <c r="F29" s="24" t="s">
        <v>50</v>
      </c>
      <c r="G29" s="29">
        <v>703400</v>
      </c>
      <c r="H29" s="29">
        <v>630700</v>
      </c>
      <c r="I29" s="29">
        <v>643600</v>
      </c>
      <c r="J29" s="24" t="s">
        <v>50</v>
      </c>
    </row>
    <row r="30" spans="1:10" ht="14.1" customHeight="1" x14ac:dyDescent="0.2">
      <c r="A30" s="3"/>
      <c r="B30" s="36"/>
      <c r="C30" s="36"/>
      <c r="D30" s="35" t="s">
        <v>753</v>
      </c>
      <c r="E30" s="14" t="s">
        <v>886</v>
      </c>
      <c r="F30" s="24" t="s">
        <v>51</v>
      </c>
      <c r="G30" s="29">
        <v>0</v>
      </c>
      <c r="H30" s="29">
        <v>0</v>
      </c>
      <c r="I30" s="29">
        <v>0</v>
      </c>
      <c r="J30" s="24" t="s">
        <v>51</v>
      </c>
    </row>
    <row r="31" spans="1:10" ht="14.1" customHeight="1" x14ac:dyDescent="0.2">
      <c r="A31" s="3"/>
      <c r="B31" s="36"/>
      <c r="C31" s="36"/>
      <c r="D31" s="36"/>
      <c r="E31" s="14" t="s">
        <v>946</v>
      </c>
      <c r="F31" s="24" t="s">
        <v>52</v>
      </c>
      <c r="G31" s="29">
        <v>0</v>
      </c>
      <c r="H31" s="29">
        <v>0</v>
      </c>
      <c r="I31" s="29">
        <v>0</v>
      </c>
      <c r="J31" s="24" t="s">
        <v>52</v>
      </c>
    </row>
    <row r="32" spans="1:10" ht="14.1" customHeight="1" x14ac:dyDescent="0.2">
      <c r="A32" s="3"/>
      <c r="B32" s="36"/>
      <c r="C32" s="36"/>
      <c r="D32" s="36"/>
      <c r="E32" s="14" t="s">
        <v>740</v>
      </c>
      <c r="F32" s="24" t="s">
        <v>54</v>
      </c>
      <c r="G32" s="29">
        <v>0</v>
      </c>
      <c r="H32" s="29">
        <v>0</v>
      </c>
      <c r="I32" s="29">
        <v>0</v>
      </c>
      <c r="J32" s="24" t="s">
        <v>54</v>
      </c>
    </row>
    <row r="33" spans="1:10" ht="14.1" customHeight="1" x14ac:dyDescent="0.2">
      <c r="A33" s="3"/>
      <c r="B33" s="36"/>
      <c r="C33" s="36"/>
      <c r="D33" s="36"/>
      <c r="E33" s="14" t="s">
        <v>754</v>
      </c>
      <c r="F33" s="24" t="s">
        <v>55</v>
      </c>
      <c r="G33" s="29">
        <v>0</v>
      </c>
      <c r="H33" s="29">
        <v>0</v>
      </c>
      <c r="I33" s="29">
        <v>0</v>
      </c>
      <c r="J33" s="24" t="s">
        <v>55</v>
      </c>
    </row>
    <row r="34" spans="1:10" ht="29.1" customHeight="1" x14ac:dyDescent="0.2">
      <c r="A34" s="3"/>
      <c r="B34" s="36"/>
      <c r="C34" s="36"/>
      <c r="D34" s="36"/>
      <c r="E34" s="14" t="s">
        <v>1030</v>
      </c>
      <c r="F34" s="24" t="s">
        <v>57</v>
      </c>
      <c r="G34" s="29">
        <v>0</v>
      </c>
      <c r="H34" s="29">
        <v>0</v>
      </c>
      <c r="I34" s="29">
        <v>0</v>
      </c>
      <c r="J34" s="24" t="s">
        <v>57</v>
      </c>
    </row>
    <row r="35" spans="1:10" ht="14.1" customHeight="1" x14ac:dyDescent="0.2">
      <c r="A35" s="3"/>
      <c r="B35" s="36"/>
      <c r="C35" s="36"/>
      <c r="D35" s="36"/>
      <c r="E35" s="14" t="s">
        <v>1116</v>
      </c>
      <c r="F35" s="24" t="s">
        <v>61</v>
      </c>
      <c r="G35" s="29">
        <v>5400</v>
      </c>
      <c r="H35" s="29">
        <v>1300</v>
      </c>
      <c r="I35" s="29">
        <v>6600</v>
      </c>
      <c r="J35" s="24" t="s">
        <v>61</v>
      </c>
    </row>
    <row r="36" spans="1:10" ht="14.1" customHeight="1" x14ac:dyDescent="0.2">
      <c r="A36" s="3"/>
      <c r="B36" s="36"/>
      <c r="C36" s="37"/>
      <c r="D36" s="37"/>
      <c r="E36" s="14" t="s">
        <v>1029</v>
      </c>
      <c r="F36" s="24" t="s">
        <v>62</v>
      </c>
      <c r="G36" s="29">
        <v>-5400</v>
      </c>
      <c r="H36" s="29">
        <v>-1300</v>
      </c>
      <c r="I36" s="29">
        <v>-6600</v>
      </c>
      <c r="J36" s="24" t="s">
        <v>62</v>
      </c>
    </row>
    <row r="37" spans="1:10" ht="14.1" customHeight="1" x14ac:dyDescent="0.2">
      <c r="A37" s="3"/>
      <c r="B37" s="36"/>
      <c r="C37" s="37" t="s">
        <v>1024</v>
      </c>
      <c r="D37" s="40"/>
      <c r="E37" s="37"/>
      <c r="F37" s="24" t="s">
        <v>64</v>
      </c>
      <c r="G37" s="29">
        <v>708800</v>
      </c>
      <c r="H37" s="29">
        <v>632000</v>
      </c>
      <c r="I37" s="29">
        <v>650200</v>
      </c>
      <c r="J37" s="24" t="s">
        <v>64</v>
      </c>
    </row>
    <row r="38" spans="1:10" ht="14.1" customHeight="1" x14ac:dyDescent="0.2">
      <c r="A38" s="3"/>
      <c r="B38" s="36"/>
      <c r="C38" s="35" t="s">
        <v>658</v>
      </c>
      <c r="D38" s="37" t="s">
        <v>951</v>
      </c>
      <c r="E38" s="37"/>
      <c r="F38" s="24" t="s">
        <v>66</v>
      </c>
      <c r="G38" s="29">
        <v>0</v>
      </c>
      <c r="H38" s="29">
        <v>0</v>
      </c>
      <c r="I38" s="29">
        <v>0</v>
      </c>
      <c r="J38" s="24" t="s">
        <v>66</v>
      </c>
    </row>
    <row r="39" spans="1:10" ht="14.1" customHeight="1" x14ac:dyDescent="0.2">
      <c r="A39" s="3"/>
      <c r="B39" s="36"/>
      <c r="C39" s="36"/>
      <c r="D39" s="37" t="s">
        <v>1049</v>
      </c>
      <c r="E39" s="37"/>
      <c r="F39" s="24" t="s">
        <v>67</v>
      </c>
      <c r="G39" s="29">
        <v>0</v>
      </c>
      <c r="H39" s="29">
        <v>0</v>
      </c>
      <c r="I39" s="29">
        <v>0</v>
      </c>
      <c r="J39" s="24" t="s">
        <v>67</v>
      </c>
    </row>
    <row r="40" spans="1:10" ht="14.1" customHeight="1" x14ac:dyDescent="0.2">
      <c r="A40" s="3"/>
      <c r="B40" s="36"/>
      <c r="C40" s="37"/>
      <c r="D40" s="37" t="s">
        <v>1025</v>
      </c>
      <c r="E40" s="37"/>
      <c r="F40" s="24" t="s">
        <v>68</v>
      </c>
      <c r="G40" s="29">
        <v>0</v>
      </c>
      <c r="H40" s="29">
        <v>0</v>
      </c>
      <c r="I40" s="29">
        <v>0</v>
      </c>
      <c r="J40" s="24" t="s">
        <v>68</v>
      </c>
    </row>
    <row r="41" spans="1:10" ht="14.1" customHeight="1" x14ac:dyDescent="0.2">
      <c r="A41" s="3"/>
      <c r="B41" s="36"/>
      <c r="C41" s="35" t="s">
        <v>660</v>
      </c>
      <c r="D41" s="37" t="s">
        <v>953</v>
      </c>
      <c r="E41" s="37"/>
      <c r="F41" s="24" t="s">
        <v>71</v>
      </c>
      <c r="G41" s="29">
        <v>2900</v>
      </c>
      <c r="H41" s="29">
        <v>3800</v>
      </c>
      <c r="I41" s="29">
        <v>3800</v>
      </c>
      <c r="J41" s="24" t="s">
        <v>71</v>
      </c>
    </row>
    <row r="42" spans="1:10" ht="14.1" customHeight="1" x14ac:dyDescent="0.2">
      <c r="A42" s="3"/>
      <c r="B42" s="36"/>
      <c r="C42" s="36"/>
      <c r="D42" s="37" t="s">
        <v>725</v>
      </c>
      <c r="E42" s="37"/>
      <c r="F42" s="24" t="s">
        <v>73</v>
      </c>
      <c r="G42" s="29">
        <v>52400</v>
      </c>
      <c r="H42" s="29">
        <v>47900</v>
      </c>
      <c r="I42" s="29">
        <v>50000</v>
      </c>
      <c r="J42" s="24" t="s">
        <v>73</v>
      </c>
    </row>
    <row r="43" spans="1:10" ht="14.1" customHeight="1" x14ac:dyDescent="0.2">
      <c r="A43" s="3"/>
      <c r="B43" s="36"/>
      <c r="C43" s="36"/>
      <c r="D43" s="37" t="s">
        <v>1076</v>
      </c>
      <c r="E43" s="37"/>
      <c r="F43" s="24" t="s">
        <v>74</v>
      </c>
      <c r="G43" s="29">
        <v>55300</v>
      </c>
      <c r="H43" s="29">
        <v>51700</v>
      </c>
      <c r="I43" s="29">
        <v>53800</v>
      </c>
      <c r="J43" s="24" t="s">
        <v>74</v>
      </c>
    </row>
    <row r="44" spans="1:10" ht="14.1" customHeight="1" x14ac:dyDescent="0.2">
      <c r="A44" s="3"/>
      <c r="B44" s="36"/>
      <c r="C44" s="36"/>
      <c r="D44" s="37" t="s">
        <v>661</v>
      </c>
      <c r="E44" s="37"/>
      <c r="F44" s="24" t="s">
        <v>76</v>
      </c>
      <c r="G44" s="29">
        <v>0</v>
      </c>
      <c r="H44" s="29">
        <v>0</v>
      </c>
      <c r="I44" s="29">
        <v>0</v>
      </c>
      <c r="J44" s="24" t="s">
        <v>76</v>
      </c>
    </row>
    <row r="45" spans="1:10" ht="14.1" customHeight="1" x14ac:dyDescent="0.2">
      <c r="A45" s="3"/>
      <c r="B45" s="37"/>
      <c r="C45" s="37"/>
      <c r="D45" s="37" t="s">
        <v>1026</v>
      </c>
      <c r="E45" s="37"/>
      <c r="F45" s="24" t="s">
        <v>77</v>
      </c>
      <c r="G45" s="29">
        <v>55300</v>
      </c>
      <c r="H45" s="29">
        <v>51700</v>
      </c>
      <c r="I45" s="29">
        <v>53800</v>
      </c>
      <c r="J45" s="24" t="s">
        <v>77</v>
      </c>
    </row>
    <row r="46" spans="1:10" ht="29.1" customHeight="1" x14ac:dyDescent="0.2">
      <c r="A46" s="3"/>
      <c r="B46" s="35" t="s">
        <v>811</v>
      </c>
      <c r="C46" s="37" t="s">
        <v>814</v>
      </c>
      <c r="D46" s="40"/>
      <c r="E46" s="37"/>
      <c r="F46" s="24" t="s">
        <v>79</v>
      </c>
      <c r="G46" s="33">
        <v>13.32</v>
      </c>
      <c r="H46" s="33">
        <v>13.06</v>
      </c>
      <c r="I46" s="33">
        <v>12.9</v>
      </c>
      <c r="J46" s="24" t="s">
        <v>79</v>
      </c>
    </row>
    <row r="47" spans="1:10" ht="14.1" customHeight="1" x14ac:dyDescent="0.2">
      <c r="A47" s="3"/>
      <c r="B47" s="36"/>
      <c r="C47" s="37" t="s">
        <v>734</v>
      </c>
      <c r="D47" s="40"/>
      <c r="E47" s="37"/>
      <c r="F47" s="24" t="s">
        <v>80</v>
      </c>
      <c r="G47" s="33">
        <v>0</v>
      </c>
      <c r="H47" s="33">
        <v>0</v>
      </c>
      <c r="I47" s="33">
        <v>0</v>
      </c>
      <c r="J47" s="24" t="s">
        <v>80</v>
      </c>
    </row>
    <row r="48" spans="1:10" ht="14.1" customHeight="1" x14ac:dyDescent="0.2">
      <c r="A48" s="3"/>
      <c r="B48" s="36"/>
      <c r="C48" s="37" t="s">
        <v>815</v>
      </c>
      <c r="D48" s="40"/>
      <c r="E48" s="37"/>
      <c r="F48" s="24" t="s">
        <v>81</v>
      </c>
      <c r="G48" s="33">
        <v>13.32</v>
      </c>
      <c r="H48" s="33">
        <v>13.06</v>
      </c>
      <c r="I48" s="33">
        <v>12.9</v>
      </c>
      <c r="J48" s="24" t="s">
        <v>81</v>
      </c>
    </row>
    <row r="49" spans="1:10" ht="14.1" customHeight="1" x14ac:dyDescent="0.2">
      <c r="A49" s="3"/>
      <c r="B49" s="36"/>
      <c r="C49" s="37" t="s">
        <v>733</v>
      </c>
      <c r="D49" s="40"/>
      <c r="E49" s="37"/>
      <c r="F49" s="24" t="s">
        <v>83</v>
      </c>
      <c r="G49" s="33">
        <v>0.11</v>
      </c>
      <c r="H49" s="33">
        <v>0.04</v>
      </c>
      <c r="I49" s="33">
        <v>0.14000000000000001</v>
      </c>
      <c r="J49" s="24" t="s">
        <v>83</v>
      </c>
    </row>
    <row r="50" spans="1:10" ht="14.1" customHeight="1" x14ac:dyDescent="0.2">
      <c r="A50" s="3"/>
      <c r="B50" s="35"/>
      <c r="C50" s="35" t="s">
        <v>813</v>
      </c>
      <c r="D50" s="51"/>
      <c r="E50" s="35"/>
      <c r="F50" s="25" t="s">
        <v>84</v>
      </c>
      <c r="G50" s="34">
        <v>13.43</v>
      </c>
      <c r="H50" s="34">
        <v>13.1</v>
      </c>
      <c r="I50" s="34">
        <v>13.04</v>
      </c>
      <c r="J50" s="25" t="s">
        <v>84</v>
      </c>
    </row>
  </sheetData>
  <mergeCells count="42">
    <mergeCell ref="A1:C1"/>
    <mergeCell ref="A2:C2"/>
    <mergeCell ref="D4:E4"/>
    <mergeCell ref="B10:H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workbookViewId="0">
      <selection sqref="A1:C1"/>
    </sheetView>
  </sheetViews>
  <sheetFormatPr defaultColWidth="11.42578125" defaultRowHeight="12.75" x14ac:dyDescent="0.2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 ht="15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5"/>
    </row>
    <row r="2" spans="1:14" ht="15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5"/>
    </row>
    <row r="3" spans="1:14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/>
    </row>
    <row r="4" spans="1:14" ht="15" x14ac:dyDescent="0.2">
      <c r="A4" s="11"/>
      <c r="B4" s="15" t="s">
        <v>575</v>
      </c>
      <c r="C4" s="21" t="s">
        <v>96</v>
      </c>
      <c r="D4" s="46" t="str">
        <f>IF(C4&lt;&gt;"",VLOOKUP(C4,'@Entities2'!A2:B81,2,0),"")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5"/>
    </row>
    <row r="5" spans="1:14" ht="15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5"/>
    </row>
    <row r="6" spans="1:14" ht="15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5"/>
    </row>
    <row r="7" spans="1:14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5"/>
    </row>
    <row r="8" spans="1:14" ht="15" x14ac:dyDescent="0.2">
      <c r="A8" s="13"/>
      <c r="B8" s="13" t="s">
        <v>968</v>
      </c>
      <c r="C8" s="19" t="s">
        <v>137</v>
      </c>
      <c r="D8" s="3"/>
      <c r="E8" s="3"/>
      <c r="F8" s="3"/>
      <c r="G8" s="3"/>
      <c r="H8" s="3"/>
      <c r="I8" s="3"/>
      <c r="J8" s="3"/>
      <c r="K8" s="3"/>
      <c r="L8" s="3"/>
      <c r="M8" s="3"/>
      <c r="N8" s="5"/>
    </row>
    <row r="9" spans="1:14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"/>
    </row>
    <row r="10" spans="1:14" ht="24" customHeight="1" x14ac:dyDescent="0.2">
      <c r="A10" s="3"/>
      <c r="B10" s="49" t="s">
        <v>154</v>
      </c>
      <c r="C10" s="44"/>
      <c r="D10" s="44"/>
      <c r="E10" s="44"/>
      <c r="F10" s="44"/>
      <c r="G10" s="44"/>
      <c r="H10" s="50"/>
      <c r="I10" s="3"/>
      <c r="J10" s="3"/>
      <c r="K10" s="3"/>
      <c r="L10" s="3"/>
      <c r="M10" s="3"/>
      <c r="N10" s="5"/>
    </row>
    <row r="11" spans="1:14" ht="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/>
    </row>
    <row r="12" spans="1:14" ht="15" x14ac:dyDescent="0.2">
      <c r="A12" s="3"/>
      <c r="B12" s="3"/>
      <c r="C12" s="3"/>
      <c r="D12" s="45"/>
      <c r="E12" s="42" t="s">
        <v>1277</v>
      </c>
      <c r="F12" s="40"/>
      <c r="G12" s="42"/>
      <c r="H12" s="42" t="s">
        <v>1199</v>
      </c>
      <c r="I12" s="40"/>
      <c r="J12" s="42"/>
      <c r="K12" s="42" t="s">
        <v>1268</v>
      </c>
      <c r="L12" s="40"/>
      <c r="M12" s="42"/>
      <c r="N12" s="5"/>
    </row>
    <row r="13" spans="1:14" ht="29.1" customHeight="1" x14ac:dyDescent="0.2">
      <c r="A13" s="3"/>
      <c r="B13" s="3"/>
      <c r="C13" s="3"/>
      <c r="D13" s="45"/>
      <c r="E13" s="26" t="s">
        <v>799</v>
      </c>
      <c r="F13" s="26" t="s">
        <v>796</v>
      </c>
      <c r="G13" s="26" t="s">
        <v>1017</v>
      </c>
      <c r="H13" s="26" t="s">
        <v>799</v>
      </c>
      <c r="I13" s="26" t="s">
        <v>796</v>
      </c>
      <c r="J13" s="26" t="s">
        <v>1017</v>
      </c>
      <c r="K13" s="26" t="s">
        <v>799</v>
      </c>
      <c r="L13" s="26" t="s">
        <v>796</v>
      </c>
      <c r="M13" s="26" t="s">
        <v>1017</v>
      </c>
      <c r="N13" s="5"/>
    </row>
    <row r="14" spans="1:14" ht="15" x14ac:dyDescent="0.2">
      <c r="A14" s="3"/>
      <c r="B14" s="3"/>
      <c r="C14" s="26" t="s">
        <v>495</v>
      </c>
      <c r="D14" s="28"/>
      <c r="E14" s="28" t="s">
        <v>26</v>
      </c>
      <c r="F14" s="28" t="s">
        <v>56</v>
      </c>
      <c r="G14" s="28" t="s">
        <v>75</v>
      </c>
      <c r="H14" s="28" t="s">
        <v>26</v>
      </c>
      <c r="I14" s="28" t="s">
        <v>56</v>
      </c>
      <c r="J14" s="28" t="s">
        <v>75</v>
      </c>
      <c r="K14" s="28" t="s">
        <v>26</v>
      </c>
      <c r="L14" s="28" t="s">
        <v>56</v>
      </c>
      <c r="M14" s="28" t="s">
        <v>75</v>
      </c>
      <c r="N14" s="28"/>
    </row>
    <row r="15" spans="1:14" ht="15" x14ac:dyDescent="0.2">
      <c r="A15" s="3"/>
      <c r="B15" s="3"/>
      <c r="C15" s="26" t="s">
        <v>688</v>
      </c>
      <c r="D15" s="28" t="s">
        <v>316</v>
      </c>
      <c r="E15" s="29"/>
      <c r="F15" s="29"/>
      <c r="G15" s="29"/>
      <c r="H15" s="29"/>
      <c r="I15" s="29"/>
      <c r="J15" s="29"/>
      <c r="K15" s="29"/>
      <c r="L15" s="29"/>
      <c r="M15" s="29"/>
      <c r="N15" s="28" t="s">
        <v>316</v>
      </c>
    </row>
    <row r="16" spans="1:14" ht="15" x14ac:dyDescent="0.2">
      <c r="A16" s="3"/>
      <c r="B16" s="3"/>
      <c r="C16" s="14" t="s">
        <v>883</v>
      </c>
      <c r="D16" s="28" t="s">
        <v>62</v>
      </c>
      <c r="E16" s="29"/>
      <c r="F16" s="29"/>
      <c r="G16" s="29">
        <v>0</v>
      </c>
      <c r="H16" s="29"/>
      <c r="I16" s="29"/>
      <c r="J16" s="29">
        <v>0</v>
      </c>
      <c r="K16" s="29"/>
      <c r="L16" s="29"/>
      <c r="M16" s="29">
        <v>0</v>
      </c>
      <c r="N16" s="28" t="s">
        <v>62</v>
      </c>
    </row>
    <row r="17" spans="1:14" ht="15" x14ac:dyDescent="0.2">
      <c r="A17" s="3"/>
      <c r="B17" s="3"/>
      <c r="C17" s="14" t="s">
        <v>1124</v>
      </c>
      <c r="D17" s="28" t="s">
        <v>64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 t="s">
        <v>64</v>
      </c>
    </row>
    <row r="18" spans="1:14" ht="15" x14ac:dyDescent="0.2">
      <c r="A18" s="3"/>
      <c r="B18" s="3"/>
      <c r="C18" s="14" t="s">
        <v>907</v>
      </c>
      <c r="D18" s="28" t="s">
        <v>66</v>
      </c>
      <c r="E18" s="29"/>
      <c r="F18" s="29"/>
      <c r="G18" s="29">
        <v>0</v>
      </c>
      <c r="H18" s="29"/>
      <c r="I18" s="29"/>
      <c r="J18" s="29">
        <v>0</v>
      </c>
      <c r="K18" s="29"/>
      <c r="L18" s="29"/>
      <c r="M18" s="29">
        <v>0</v>
      </c>
      <c r="N18" s="28" t="s">
        <v>66</v>
      </c>
    </row>
    <row r="19" spans="1:14" ht="15" x14ac:dyDescent="0.2">
      <c r="A19" s="3"/>
      <c r="B19" s="3"/>
      <c r="C19" s="14" t="s">
        <v>928</v>
      </c>
      <c r="D19" s="28" t="s">
        <v>67</v>
      </c>
      <c r="E19" s="29"/>
      <c r="F19" s="29"/>
      <c r="G19" s="29">
        <v>0</v>
      </c>
      <c r="H19" s="29"/>
      <c r="I19" s="29"/>
      <c r="J19" s="29">
        <v>0</v>
      </c>
      <c r="K19" s="29"/>
      <c r="L19" s="29"/>
      <c r="M19" s="29">
        <v>0</v>
      </c>
      <c r="N19" s="28" t="s">
        <v>67</v>
      </c>
    </row>
    <row r="20" spans="1:14" ht="15" x14ac:dyDescent="0.2">
      <c r="A20" s="3"/>
      <c r="B20" s="3"/>
      <c r="C20" s="14" t="s">
        <v>920</v>
      </c>
      <c r="D20" s="28" t="s">
        <v>68</v>
      </c>
      <c r="E20" s="29"/>
      <c r="F20" s="29"/>
      <c r="G20" s="29">
        <v>0</v>
      </c>
      <c r="H20" s="29"/>
      <c r="I20" s="29"/>
      <c r="J20" s="29">
        <v>0</v>
      </c>
      <c r="K20" s="29"/>
      <c r="L20" s="29"/>
      <c r="M20" s="29">
        <v>0</v>
      </c>
      <c r="N20" s="28" t="s">
        <v>68</v>
      </c>
    </row>
    <row r="21" spans="1:14" ht="15" x14ac:dyDescent="0.2">
      <c r="A21" s="3"/>
      <c r="B21" s="3"/>
      <c r="C21" s="10" t="s">
        <v>927</v>
      </c>
      <c r="D21" s="16" t="s">
        <v>71</v>
      </c>
      <c r="E21" s="30"/>
      <c r="F21" s="30"/>
      <c r="G21" s="30">
        <v>0</v>
      </c>
      <c r="H21" s="30"/>
      <c r="I21" s="30"/>
      <c r="J21" s="30">
        <v>0</v>
      </c>
      <c r="K21" s="30"/>
      <c r="L21" s="30"/>
      <c r="M21" s="30">
        <v>0</v>
      </c>
      <c r="N21" s="16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</row>
    <row r="2" spans="1:8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</row>
    <row r="3" spans="1:8" ht="12.95" customHeight="1" x14ac:dyDescent="0.2">
      <c r="A3" s="3"/>
      <c r="B3" s="3"/>
      <c r="C3" s="3"/>
      <c r="D3" s="3"/>
      <c r="E3" s="3"/>
      <c r="F3" s="3"/>
      <c r="G3" s="3"/>
      <c r="H3" s="3"/>
    </row>
    <row r="4" spans="1:8" ht="14.1" customHeight="1" x14ac:dyDescent="0.2">
      <c r="A4" s="11"/>
      <c r="B4" s="15" t="s">
        <v>575</v>
      </c>
      <c r="C4" s="21" t="s">
        <v>96</v>
      </c>
      <c r="D4" s="46" t="str">
        <f>IF(C4&lt;&gt;"",VLOOKUP(C4,'@Entities25'!A2:B81,2,0),"")</f>
        <v>בנק מסד בע"מ</v>
      </c>
      <c r="E4" s="39"/>
      <c r="F4" s="3"/>
      <c r="G4" s="3"/>
      <c r="H4" s="3"/>
    </row>
    <row r="5" spans="1:8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</row>
    <row r="6" spans="1:8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</row>
    <row r="7" spans="1:8" ht="14.1" customHeight="1" x14ac:dyDescent="0.2">
      <c r="A7" s="12"/>
      <c r="B7" s="12"/>
      <c r="C7" s="7"/>
      <c r="D7" s="3"/>
      <c r="E7" s="3"/>
      <c r="F7" s="3"/>
      <c r="G7" s="3"/>
      <c r="H7" s="3"/>
    </row>
    <row r="8" spans="1:8" ht="14.1" customHeight="1" x14ac:dyDescent="0.2">
      <c r="A8" s="13"/>
      <c r="B8" s="13" t="s">
        <v>968</v>
      </c>
      <c r="C8" s="19" t="s">
        <v>150</v>
      </c>
      <c r="D8" s="3"/>
      <c r="E8" s="3"/>
      <c r="F8" s="3"/>
      <c r="G8" s="3"/>
      <c r="H8" s="3"/>
    </row>
    <row r="9" spans="1:8" ht="12.95" customHeight="1" x14ac:dyDescent="0.2">
      <c r="A9" s="3"/>
      <c r="B9" s="3"/>
      <c r="C9" s="3"/>
      <c r="D9" s="3"/>
      <c r="E9" s="3"/>
      <c r="F9" s="3"/>
      <c r="G9" s="3"/>
      <c r="H9" s="3"/>
    </row>
    <row r="10" spans="1:8" ht="17.100000000000001" customHeight="1" x14ac:dyDescent="0.2">
      <c r="A10" s="3"/>
      <c r="B10" s="49" t="s">
        <v>151</v>
      </c>
      <c r="C10" s="44"/>
      <c r="D10" s="44"/>
      <c r="E10" s="44"/>
      <c r="F10" s="44"/>
      <c r="G10" s="44"/>
      <c r="H10" s="50"/>
    </row>
    <row r="11" spans="1:8" ht="14.1" customHeight="1" x14ac:dyDescent="0.2">
      <c r="A11" s="3"/>
      <c r="B11" s="1" t="s">
        <v>150</v>
      </c>
      <c r="C11" s="3"/>
      <c r="D11" s="3"/>
      <c r="E11" s="3"/>
      <c r="F11" s="3"/>
      <c r="G11" s="3"/>
      <c r="H11" s="3"/>
    </row>
    <row r="12" spans="1:8" ht="14.1" customHeight="1" x14ac:dyDescent="0.2">
      <c r="A12" s="3"/>
      <c r="B12" s="3"/>
      <c r="C12" s="3"/>
      <c r="D12" s="3"/>
      <c r="E12" s="26" t="s">
        <v>1277</v>
      </c>
      <c r="F12" s="26" t="s">
        <v>1199</v>
      </c>
      <c r="G12" s="26" t="s">
        <v>1268</v>
      </c>
      <c r="H12" s="3"/>
    </row>
    <row r="13" spans="1:8" ht="12.95" customHeight="1" x14ac:dyDescent="0.2">
      <c r="A13" s="3"/>
      <c r="B13" s="3"/>
      <c r="C13" s="3"/>
      <c r="D13" s="3"/>
      <c r="E13" s="28" t="s">
        <v>26</v>
      </c>
      <c r="F13" s="28" t="s">
        <v>26</v>
      </c>
      <c r="G13" s="28" t="s">
        <v>26</v>
      </c>
      <c r="H13" s="3"/>
    </row>
    <row r="14" spans="1:8" ht="14.1" customHeight="1" x14ac:dyDescent="0.2">
      <c r="A14" s="3"/>
      <c r="B14" s="35" t="s">
        <v>819</v>
      </c>
      <c r="C14" s="14" t="s">
        <v>657</v>
      </c>
      <c r="D14" s="28" t="s">
        <v>26</v>
      </c>
      <c r="E14" s="29">
        <v>708800</v>
      </c>
      <c r="F14" s="29">
        <v>632000</v>
      </c>
      <c r="G14" s="29">
        <v>650200</v>
      </c>
      <c r="H14" s="28" t="s">
        <v>26</v>
      </c>
    </row>
    <row r="15" spans="1:8" ht="14.1" customHeight="1" x14ac:dyDescent="0.2">
      <c r="A15" s="3"/>
      <c r="B15" s="36"/>
      <c r="C15" s="14" t="s">
        <v>1080</v>
      </c>
      <c r="D15" s="28" t="s">
        <v>56</v>
      </c>
      <c r="E15" s="29">
        <v>9263900</v>
      </c>
      <c r="F15" s="29">
        <v>8780100</v>
      </c>
      <c r="G15" s="29">
        <v>8963500</v>
      </c>
      <c r="H15" s="28" t="s">
        <v>56</v>
      </c>
    </row>
    <row r="16" spans="1:8" ht="14.1" customHeight="1" x14ac:dyDescent="0.2">
      <c r="A16" s="3"/>
      <c r="B16" s="36"/>
      <c r="C16" s="14" t="s">
        <v>816</v>
      </c>
      <c r="D16" s="28" t="s">
        <v>75</v>
      </c>
      <c r="E16" s="33">
        <v>7.6512052159457697</v>
      </c>
      <c r="F16" s="33">
        <v>7.1980956936709202</v>
      </c>
      <c r="G16" s="33">
        <v>7.2538628883806604</v>
      </c>
      <c r="H16" s="28" t="s">
        <v>75</v>
      </c>
    </row>
    <row r="17" spans="1:8" ht="14.1" customHeight="1" x14ac:dyDescent="0.2">
      <c r="A17" s="3"/>
      <c r="B17" s="37"/>
      <c r="C17" s="14" t="s">
        <v>673</v>
      </c>
      <c r="D17" s="28" t="s">
        <v>89</v>
      </c>
      <c r="E17" s="33">
        <v>5</v>
      </c>
      <c r="F17" s="33">
        <v>5</v>
      </c>
      <c r="G17" s="33">
        <v>5</v>
      </c>
      <c r="H17" s="28" t="s">
        <v>89</v>
      </c>
    </row>
    <row r="18" spans="1:8" ht="14.1" customHeight="1" x14ac:dyDescent="0.2">
      <c r="A18" s="3"/>
      <c r="B18" s="35" t="s">
        <v>818</v>
      </c>
      <c r="C18" s="14" t="s">
        <v>622</v>
      </c>
      <c r="D18" s="28" t="s">
        <v>97</v>
      </c>
      <c r="E18" s="33">
        <v>204</v>
      </c>
      <c r="F18" s="33">
        <v>176</v>
      </c>
      <c r="G18" s="33">
        <v>180</v>
      </c>
      <c r="H18" s="28" t="s">
        <v>97</v>
      </c>
    </row>
    <row r="19" spans="1:8" ht="14.1" customHeight="1" x14ac:dyDescent="0.2">
      <c r="A19" s="3"/>
      <c r="B19" s="36"/>
      <c r="C19" s="14" t="s">
        <v>817</v>
      </c>
      <c r="D19" s="28" t="s">
        <v>102</v>
      </c>
      <c r="E19" s="33">
        <v>100</v>
      </c>
      <c r="F19" s="33">
        <v>100</v>
      </c>
      <c r="G19" s="33">
        <v>100</v>
      </c>
      <c r="H19" s="28" t="s">
        <v>102</v>
      </c>
    </row>
    <row r="20" spans="1:8" ht="14.1" customHeight="1" x14ac:dyDescent="0.2">
      <c r="A20" s="3"/>
      <c r="B20" s="36"/>
      <c r="C20" s="14" t="s">
        <v>621</v>
      </c>
      <c r="D20" s="28" t="s">
        <v>204</v>
      </c>
      <c r="E20" s="33">
        <v>204</v>
      </c>
      <c r="F20" s="33">
        <v>176</v>
      </c>
      <c r="G20" s="33">
        <v>180</v>
      </c>
      <c r="H20" s="28" t="s">
        <v>204</v>
      </c>
    </row>
    <row r="21" spans="1:8" ht="14.1" customHeight="1" x14ac:dyDescent="0.2">
      <c r="A21" s="3"/>
      <c r="B21" s="35"/>
      <c r="C21" s="10" t="s">
        <v>817</v>
      </c>
      <c r="D21" s="16" t="s">
        <v>205</v>
      </c>
      <c r="E21" s="34">
        <v>100</v>
      </c>
      <c r="F21" s="34">
        <v>100</v>
      </c>
      <c r="G21" s="34">
        <v>100</v>
      </c>
      <c r="H21" s="16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/>
  </sheetViews>
  <sheetFormatPr defaultColWidth="11.42578125" defaultRowHeight="12.75" x14ac:dyDescent="0.2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4.1" customHeight="1" x14ac:dyDescent="0.2">
      <c r="A4" s="11"/>
      <c r="B4" s="15" t="s">
        <v>575</v>
      </c>
      <c r="C4" s="21" t="s">
        <v>96</v>
      </c>
      <c r="D4" s="46" t="str">
        <f>IF(C4&lt;&gt;"",VLOOKUP(C4,'@Entities26'!A2:B81,2,0),"")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1" customHeight="1" x14ac:dyDescent="0.2">
      <c r="A8" s="13"/>
      <c r="B8" s="13" t="s">
        <v>968</v>
      </c>
      <c r="C8" s="19" t="s">
        <v>152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3.950000000000003" customHeight="1" x14ac:dyDescent="0.2">
      <c r="A10" s="3"/>
      <c r="B10" s="58" t="s">
        <v>153</v>
      </c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4.1" customHeight="1" x14ac:dyDescent="0.2">
      <c r="A11" s="3"/>
      <c r="B11" s="18" t="s">
        <v>152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4.1" customHeight="1" x14ac:dyDescent="0.2">
      <c r="A12" s="3"/>
      <c r="B12" s="3"/>
      <c r="C12" s="3"/>
      <c r="D12" s="3"/>
      <c r="E12" s="42" t="s">
        <v>1277</v>
      </c>
      <c r="F12" s="40"/>
      <c r="G12" s="40"/>
      <c r="H12" s="40"/>
      <c r="I12" s="40"/>
      <c r="J12" s="42"/>
      <c r="K12" s="42" t="s">
        <v>1199</v>
      </c>
      <c r="L12" s="40"/>
      <c r="M12" s="40"/>
      <c r="N12" s="40"/>
      <c r="O12" s="40"/>
      <c r="P12" s="42"/>
      <c r="Q12" s="42" t="s">
        <v>1268</v>
      </c>
      <c r="R12" s="40"/>
      <c r="S12" s="40"/>
      <c r="T12" s="40"/>
      <c r="U12" s="40"/>
      <c r="V12" s="42"/>
      <c r="W12" s="3"/>
    </row>
    <row r="13" spans="1:23" ht="27.95" customHeight="1" x14ac:dyDescent="0.2">
      <c r="A13" s="3"/>
      <c r="B13" s="3"/>
      <c r="C13" s="3"/>
      <c r="D13" s="3"/>
      <c r="E13" s="26" t="s">
        <v>566</v>
      </c>
      <c r="F13" s="26" t="s">
        <v>615</v>
      </c>
      <c r="G13" s="26" t="s">
        <v>644</v>
      </c>
      <c r="H13" s="26" t="s">
        <v>955</v>
      </c>
      <c r="I13" s="26" t="s">
        <v>539</v>
      </c>
      <c r="J13" s="26" t="s">
        <v>1017</v>
      </c>
      <c r="K13" s="26" t="s">
        <v>566</v>
      </c>
      <c r="L13" s="26" t="s">
        <v>615</v>
      </c>
      <c r="M13" s="26" t="s">
        <v>644</v>
      </c>
      <c r="N13" s="26" t="s">
        <v>955</v>
      </c>
      <c r="O13" s="26" t="s">
        <v>539</v>
      </c>
      <c r="P13" s="26" t="s">
        <v>1017</v>
      </c>
      <c r="Q13" s="26" t="s">
        <v>566</v>
      </c>
      <c r="R13" s="26" t="s">
        <v>615</v>
      </c>
      <c r="S13" s="26" t="s">
        <v>644</v>
      </c>
      <c r="T13" s="26" t="s">
        <v>955</v>
      </c>
      <c r="U13" s="26" t="s">
        <v>539</v>
      </c>
      <c r="V13" s="26" t="s">
        <v>1017</v>
      </c>
      <c r="W13" s="3"/>
    </row>
    <row r="14" spans="1:23" ht="12.95" customHeight="1" x14ac:dyDescent="0.2">
      <c r="A14" s="3"/>
      <c r="B14" s="3"/>
      <c r="C14" s="3"/>
      <c r="D14" s="3"/>
      <c r="E14" s="24" t="s">
        <v>26</v>
      </c>
      <c r="F14" s="24" t="s">
        <v>56</v>
      </c>
      <c r="G14" s="24" t="s">
        <v>75</v>
      </c>
      <c r="H14" s="24" t="s">
        <v>89</v>
      </c>
      <c r="I14" s="24" t="s">
        <v>97</v>
      </c>
      <c r="J14" s="24" t="s">
        <v>102</v>
      </c>
      <c r="K14" s="24" t="s">
        <v>26</v>
      </c>
      <c r="L14" s="24" t="s">
        <v>56</v>
      </c>
      <c r="M14" s="24" t="s">
        <v>75</v>
      </c>
      <c r="N14" s="24" t="s">
        <v>89</v>
      </c>
      <c r="O14" s="24" t="s">
        <v>97</v>
      </c>
      <c r="P14" s="24" t="s">
        <v>102</v>
      </c>
      <c r="Q14" s="24" t="s">
        <v>26</v>
      </c>
      <c r="R14" s="24" t="s">
        <v>56</v>
      </c>
      <c r="S14" s="24" t="s">
        <v>75</v>
      </c>
      <c r="T14" s="24" t="s">
        <v>89</v>
      </c>
      <c r="U14" s="24" t="s">
        <v>97</v>
      </c>
      <c r="V14" s="24" t="s">
        <v>102</v>
      </c>
      <c r="W14" s="3"/>
    </row>
    <row r="15" spans="1:23" ht="14.1" customHeight="1" x14ac:dyDescent="0.2">
      <c r="A15" s="3"/>
      <c r="B15" s="37" t="s">
        <v>826</v>
      </c>
      <c r="C15" s="37"/>
      <c r="D15" s="24" t="s">
        <v>26</v>
      </c>
      <c r="E15" s="29">
        <v>0</v>
      </c>
      <c r="F15" s="29">
        <v>100</v>
      </c>
      <c r="G15" s="29">
        <v>0</v>
      </c>
      <c r="H15" s="29">
        <v>0</v>
      </c>
      <c r="I15" s="29">
        <v>800</v>
      </c>
      <c r="J15" s="29">
        <v>900</v>
      </c>
      <c r="K15" s="29">
        <v>0</v>
      </c>
      <c r="L15" s="29">
        <v>1500</v>
      </c>
      <c r="M15" s="29">
        <v>0</v>
      </c>
      <c r="N15" s="29">
        <v>0</v>
      </c>
      <c r="O15" s="29">
        <v>0</v>
      </c>
      <c r="P15" s="29">
        <v>1500</v>
      </c>
      <c r="Q15" s="29">
        <v>0</v>
      </c>
      <c r="R15" s="29">
        <v>800</v>
      </c>
      <c r="S15" s="29">
        <v>0</v>
      </c>
      <c r="T15" s="29">
        <v>0</v>
      </c>
      <c r="U15" s="29">
        <v>0</v>
      </c>
      <c r="V15" s="29">
        <v>800</v>
      </c>
      <c r="W15" s="24" t="s">
        <v>26</v>
      </c>
    </row>
    <row r="16" spans="1:23" ht="14.1" customHeight="1" x14ac:dyDescent="0.2">
      <c r="A16" s="3"/>
      <c r="B16" s="37" t="s">
        <v>1141</v>
      </c>
      <c r="C16" s="14" t="s">
        <v>700</v>
      </c>
      <c r="D16" s="24" t="s">
        <v>56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4" t="s">
        <v>56</v>
      </c>
    </row>
    <row r="17" spans="1:23" ht="14.1" customHeight="1" x14ac:dyDescent="0.2">
      <c r="A17" s="3"/>
      <c r="B17" s="37"/>
      <c r="C17" s="14" t="s">
        <v>699</v>
      </c>
      <c r="D17" s="24" t="s">
        <v>75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4" t="s">
        <v>75</v>
      </c>
    </row>
    <row r="18" spans="1:23" ht="14.1" customHeight="1" x14ac:dyDescent="0.2">
      <c r="A18" s="3"/>
      <c r="B18" s="37" t="s">
        <v>1140</v>
      </c>
      <c r="C18" s="37"/>
      <c r="D18" s="24" t="s">
        <v>89</v>
      </c>
      <c r="E18" s="29">
        <v>0</v>
      </c>
      <c r="F18" s="29">
        <v>100</v>
      </c>
      <c r="G18" s="29">
        <v>0</v>
      </c>
      <c r="H18" s="29">
        <v>0</v>
      </c>
      <c r="I18" s="29">
        <v>800</v>
      </c>
      <c r="J18" s="29">
        <v>900</v>
      </c>
      <c r="K18" s="29">
        <v>0</v>
      </c>
      <c r="L18" s="29">
        <v>1500</v>
      </c>
      <c r="M18" s="29">
        <v>0</v>
      </c>
      <c r="N18" s="29">
        <v>0</v>
      </c>
      <c r="O18" s="29">
        <v>0</v>
      </c>
      <c r="P18" s="29">
        <v>1500</v>
      </c>
      <c r="Q18" s="29">
        <v>0</v>
      </c>
      <c r="R18" s="29">
        <v>800</v>
      </c>
      <c r="S18" s="29">
        <v>0</v>
      </c>
      <c r="T18" s="29">
        <v>0</v>
      </c>
      <c r="U18" s="29">
        <v>0</v>
      </c>
      <c r="V18" s="29">
        <v>800</v>
      </c>
      <c r="W18" s="24" t="s">
        <v>89</v>
      </c>
    </row>
    <row r="19" spans="1:23" ht="14.1" customHeight="1" x14ac:dyDescent="0.2">
      <c r="A19" s="3"/>
      <c r="B19" s="37" t="s">
        <v>1064</v>
      </c>
      <c r="C19" s="37"/>
      <c r="D19" s="24" t="s">
        <v>97</v>
      </c>
      <c r="E19" s="29">
        <v>0</v>
      </c>
      <c r="F19" s="29">
        <v>1900</v>
      </c>
      <c r="G19" s="29">
        <v>0</v>
      </c>
      <c r="H19" s="29">
        <v>0</v>
      </c>
      <c r="I19" s="29">
        <v>300</v>
      </c>
      <c r="J19" s="29">
        <v>2200</v>
      </c>
      <c r="K19" s="29">
        <v>0</v>
      </c>
      <c r="L19" s="29">
        <v>2300</v>
      </c>
      <c r="M19" s="29">
        <v>0</v>
      </c>
      <c r="N19" s="29">
        <v>0</v>
      </c>
      <c r="O19" s="29">
        <v>0</v>
      </c>
      <c r="P19" s="29">
        <v>2300</v>
      </c>
      <c r="Q19" s="29">
        <v>0</v>
      </c>
      <c r="R19" s="29">
        <v>3200</v>
      </c>
      <c r="S19" s="29">
        <v>0</v>
      </c>
      <c r="T19" s="29">
        <v>0</v>
      </c>
      <c r="U19" s="29">
        <v>0</v>
      </c>
      <c r="V19" s="29">
        <v>3200</v>
      </c>
      <c r="W19" s="24" t="s">
        <v>97</v>
      </c>
    </row>
    <row r="20" spans="1:23" ht="14.1" customHeight="1" x14ac:dyDescent="0.2">
      <c r="A20" s="3"/>
      <c r="B20" s="37" t="s">
        <v>701</v>
      </c>
      <c r="C20" s="37"/>
      <c r="D20" s="24" t="s">
        <v>102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4" t="s">
        <v>102</v>
      </c>
    </row>
    <row r="21" spans="1:23" ht="14.1" customHeight="1" x14ac:dyDescent="0.2">
      <c r="A21" s="3"/>
      <c r="B21" s="37" t="s">
        <v>1066</v>
      </c>
      <c r="C21" s="37"/>
      <c r="D21" s="24" t="s">
        <v>204</v>
      </c>
      <c r="E21" s="29">
        <v>0</v>
      </c>
      <c r="F21" s="29">
        <v>1900</v>
      </c>
      <c r="G21" s="29">
        <v>0</v>
      </c>
      <c r="H21" s="29">
        <v>0</v>
      </c>
      <c r="I21" s="29">
        <v>300</v>
      </c>
      <c r="J21" s="29">
        <v>2200</v>
      </c>
      <c r="K21" s="29">
        <v>0</v>
      </c>
      <c r="L21" s="29">
        <v>2300</v>
      </c>
      <c r="M21" s="29">
        <v>0</v>
      </c>
      <c r="N21" s="29">
        <v>0</v>
      </c>
      <c r="O21" s="29">
        <v>0</v>
      </c>
      <c r="P21" s="29">
        <v>2300</v>
      </c>
      <c r="Q21" s="29">
        <v>0</v>
      </c>
      <c r="R21" s="29">
        <v>3200</v>
      </c>
      <c r="S21" s="29">
        <v>0</v>
      </c>
      <c r="T21" s="29">
        <v>0</v>
      </c>
      <c r="U21" s="29">
        <v>0</v>
      </c>
      <c r="V21" s="29">
        <v>3200</v>
      </c>
      <c r="W21" s="24" t="s">
        <v>204</v>
      </c>
    </row>
    <row r="22" spans="1:23" ht="14.1" customHeight="1" x14ac:dyDescent="0.2">
      <c r="A22" s="3"/>
      <c r="B22" s="37" t="s">
        <v>1103</v>
      </c>
      <c r="C22" s="37"/>
      <c r="D22" s="24" t="s">
        <v>205</v>
      </c>
      <c r="E22" s="29">
        <v>0</v>
      </c>
      <c r="F22" s="29">
        <v>2000</v>
      </c>
      <c r="G22" s="29">
        <v>0</v>
      </c>
      <c r="H22" s="29">
        <v>0</v>
      </c>
      <c r="I22" s="29">
        <v>1100</v>
      </c>
      <c r="J22" s="29">
        <v>3100</v>
      </c>
      <c r="K22" s="29">
        <v>0</v>
      </c>
      <c r="L22" s="29">
        <v>3800</v>
      </c>
      <c r="M22" s="29">
        <v>0</v>
      </c>
      <c r="N22" s="29">
        <v>0</v>
      </c>
      <c r="O22" s="29">
        <v>0</v>
      </c>
      <c r="P22" s="29">
        <v>3800</v>
      </c>
      <c r="Q22" s="29">
        <v>0</v>
      </c>
      <c r="R22" s="29">
        <v>4000</v>
      </c>
      <c r="S22" s="29">
        <v>0</v>
      </c>
      <c r="T22" s="29">
        <v>0</v>
      </c>
      <c r="U22" s="29">
        <v>0</v>
      </c>
      <c r="V22" s="29">
        <v>4000</v>
      </c>
      <c r="W22" s="24" t="s">
        <v>205</v>
      </c>
    </row>
    <row r="23" spans="1:23" ht="14.1" customHeight="1" x14ac:dyDescent="0.2">
      <c r="A23" s="3"/>
      <c r="B23" s="37" t="s">
        <v>825</v>
      </c>
      <c r="C23" s="37"/>
      <c r="D23" s="24" t="s">
        <v>233</v>
      </c>
      <c r="E23" s="29">
        <v>0</v>
      </c>
      <c r="F23" s="29">
        <v>6300</v>
      </c>
      <c r="G23" s="29">
        <v>0</v>
      </c>
      <c r="H23" s="29">
        <v>0</v>
      </c>
      <c r="I23" s="29">
        <v>100</v>
      </c>
      <c r="J23" s="29">
        <v>6400</v>
      </c>
      <c r="K23" s="29">
        <v>0</v>
      </c>
      <c r="L23" s="29">
        <v>800</v>
      </c>
      <c r="M23" s="29">
        <v>0</v>
      </c>
      <c r="N23" s="29">
        <v>0</v>
      </c>
      <c r="O23" s="29">
        <v>200</v>
      </c>
      <c r="P23" s="29">
        <v>1000</v>
      </c>
      <c r="Q23" s="29">
        <v>0</v>
      </c>
      <c r="R23" s="29">
        <v>2100</v>
      </c>
      <c r="S23" s="29">
        <v>0</v>
      </c>
      <c r="T23" s="29">
        <v>0</v>
      </c>
      <c r="U23" s="29">
        <v>200</v>
      </c>
      <c r="V23" s="29">
        <v>2300</v>
      </c>
      <c r="W23" s="24" t="s">
        <v>233</v>
      </c>
    </row>
    <row r="24" spans="1:23" ht="14.1" customHeight="1" x14ac:dyDescent="0.2">
      <c r="A24" s="3"/>
      <c r="B24" s="37" t="s">
        <v>628</v>
      </c>
      <c r="C24" s="37"/>
      <c r="D24" s="24" t="s">
        <v>27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4" t="s">
        <v>27</v>
      </c>
    </row>
    <row r="25" spans="1:23" ht="14.1" customHeight="1" x14ac:dyDescent="0.2">
      <c r="A25" s="3"/>
      <c r="B25" s="37" t="s">
        <v>627</v>
      </c>
      <c r="C25" s="37"/>
      <c r="D25" s="24" t="s">
        <v>34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4" t="s">
        <v>34</v>
      </c>
    </row>
    <row r="26" spans="1:23" ht="14.1" customHeight="1" x14ac:dyDescent="0.2">
      <c r="A26" s="3"/>
      <c r="B26" s="35" t="s">
        <v>1139</v>
      </c>
      <c r="C26" s="35"/>
      <c r="D26" s="25" t="s">
        <v>38</v>
      </c>
      <c r="E26" s="30">
        <v>0</v>
      </c>
      <c r="F26" s="30">
        <v>6300</v>
      </c>
      <c r="G26" s="30">
        <v>0</v>
      </c>
      <c r="H26" s="30">
        <v>0</v>
      </c>
      <c r="I26" s="30">
        <v>100</v>
      </c>
      <c r="J26" s="30">
        <v>6400</v>
      </c>
      <c r="K26" s="30">
        <v>0</v>
      </c>
      <c r="L26" s="30">
        <v>800</v>
      </c>
      <c r="M26" s="30">
        <v>0</v>
      </c>
      <c r="N26" s="30">
        <v>0</v>
      </c>
      <c r="O26" s="30">
        <v>200</v>
      </c>
      <c r="P26" s="30">
        <v>1000</v>
      </c>
      <c r="Q26" s="30">
        <v>0</v>
      </c>
      <c r="R26" s="30">
        <v>2100</v>
      </c>
      <c r="S26" s="30">
        <v>0</v>
      </c>
      <c r="T26" s="30">
        <v>0</v>
      </c>
      <c r="U26" s="30">
        <v>200</v>
      </c>
      <c r="V26" s="30">
        <v>2300</v>
      </c>
      <c r="W26" s="25" t="s">
        <v>38</v>
      </c>
    </row>
  </sheetData>
  <mergeCells count="18">
    <mergeCell ref="A1:C1"/>
    <mergeCell ref="A2:C2"/>
    <mergeCell ref="D4:E4"/>
    <mergeCell ref="B10:L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/>
  </sheetViews>
  <sheetFormatPr defaultColWidth="11.42578125" defaultRowHeight="12.75" x14ac:dyDescent="0.2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11"/>
      <c r="B4" s="15" t="s">
        <v>575</v>
      </c>
      <c r="C4" s="21" t="s">
        <v>96</v>
      </c>
      <c r="D4" s="46" t="str">
        <f>IF(C4&lt;&gt;"",VLOOKUP(C4,'@Entities27'!A2:B81,2,0),"")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13"/>
      <c r="B8" s="13" t="s">
        <v>968</v>
      </c>
      <c r="C8" s="19" t="s">
        <v>155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33.950000000000003" customHeight="1" x14ac:dyDescent="0.2">
      <c r="A10" s="3"/>
      <c r="B10" s="47" t="s">
        <v>156</v>
      </c>
      <c r="C10" s="44"/>
      <c r="D10" s="44"/>
      <c r="E10" s="44"/>
      <c r="F10" s="44"/>
      <c r="G10" s="44"/>
      <c r="H10" s="4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3"/>
      <c r="B11" s="1" t="s">
        <v>155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3"/>
      <c r="B12" s="3"/>
      <c r="C12" s="3"/>
      <c r="D12" s="3"/>
      <c r="E12" s="42" t="s">
        <v>1277</v>
      </c>
      <c r="F12" s="40"/>
      <c r="G12" s="40"/>
      <c r="H12" s="40"/>
      <c r="I12" s="42"/>
      <c r="J12" s="42" t="s">
        <v>1199</v>
      </c>
      <c r="K12" s="40"/>
      <c r="L12" s="40"/>
      <c r="M12" s="40"/>
      <c r="N12" s="42"/>
      <c r="O12" s="42" t="s">
        <v>1268</v>
      </c>
      <c r="P12" s="40"/>
      <c r="Q12" s="40"/>
      <c r="R12" s="40"/>
      <c r="S12" s="42"/>
      <c r="T12" s="3"/>
    </row>
    <row r="13" spans="1:20" ht="27.95" customHeight="1" x14ac:dyDescent="0.2">
      <c r="A13" s="3"/>
      <c r="B13" s="3"/>
      <c r="C13" s="3"/>
      <c r="D13" s="3"/>
      <c r="E13" s="26" t="s">
        <v>1143</v>
      </c>
      <c r="F13" s="26" t="s">
        <v>969</v>
      </c>
      <c r="G13" s="26" t="s">
        <v>972</v>
      </c>
      <c r="H13" s="26" t="s">
        <v>970</v>
      </c>
      <c r="I13" s="26" t="s">
        <v>1017</v>
      </c>
      <c r="J13" s="26" t="s">
        <v>1143</v>
      </c>
      <c r="K13" s="26" t="s">
        <v>969</v>
      </c>
      <c r="L13" s="26" t="s">
        <v>972</v>
      </c>
      <c r="M13" s="26" t="s">
        <v>970</v>
      </c>
      <c r="N13" s="26" t="s">
        <v>1017</v>
      </c>
      <c r="O13" s="26" t="s">
        <v>1143</v>
      </c>
      <c r="P13" s="26" t="s">
        <v>969</v>
      </c>
      <c r="Q13" s="26" t="s">
        <v>972</v>
      </c>
      <c r="R13" s="26" t="s">
        <v>970</v>
      </c>
      <c r="S13" s="26" t="s">
        <v>1017</v>
      </c>
      <c r="T13" s="3"/>
    </row>
    <row r="14" spans="1:20" ht="12.95" customHeight="1" x14ac:dyDescent="0.2">
      <c r="A14" s="3"/>
      <c r="B14" s="3"/>
      <c r="C14" s="3"/>
      <c r="D14" s="3"/>
      <c r="E14" s="28" t="s">
        <v>26</v>
      </c>
      <c r="F14" s="28" t="s">
        <v>56</v>
      </c>
      <c r="G14" s="28" t="s">
        <v>75</v>
      </c>
      <c r="H14" s="28" t="s">
        <v>89</v>
      </c>
      <c r="I14" s="28" t="s">
        <v>97</v>
      </c>
      <c r="J14" s="28" t="s">
        <v>26</v>
      </c>
      <c r="K14" s="28" t="s">
        <v>56</v>
      </c>
      <c r="L14" s="28" t="s">
        <v>75</v>
      </c>
      <c r="M14" s="28" t="s">
        <v>89</v>
      </c>
      <c r="N14" s="28" t="s">
        <v>97</v>
      </c>
      <c r="O14" s="28" t="s">
        <v>26</v>
      </c>
      <c r="P14" s="28" t="s">
        <v>56</v>
      </c>
      <c r="Q14" s="28" t="s">
        <v>75</v>
      </c>
      <c r="R14" s="28" t="s">
        <v>89</v>
      </c>
      <c r="S14" s="28" t="s">
        <v>97</v>
      </c>
      <c r="T14" s="3"/>
    </row>
    <row r="15" spans="1:20" ht="14.1" customHeight="1" x14ac:dyDescent="0.2">
      <c r="A15" s="3"/>
      <c r="B15" s="37" t="s">
        <v>781</v>
      </c>
      <c r="C15" s="14" t="s">
        <v>1269</v>
      </c>
      <c r="D15" s="28" t="s">
        <v>26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8" t="s">
        <v>26</v>
      </c>
    </row>
    <row r="16" spans="1:20" ht="14.1" customHeight="1" x14ac:dyDescent="0.2">
      <c r="A16" s="3"/>
      <c r="B16" s="37"/>
      <c r="C16" s="14" t="s">
        <v>534</v>
      </c>
      <c r="D16" s="28" t="s">
        <v>56</v>
      </c>
      <c r="E16" s="29">
        <v>0</v>
      </c>
      <c r="F16" s="29">
        <v>0</v>
      </c>
      <c r="G16" s="29">
        <v>59900</v>
      </c>
      <c r="H16" s="29">
        <v>45000</v>
      </c>
      <c r="I16" s="29">
        <v>104900</v>
      </c>
      <c r="J16" s="29">
        <v>0</v>
      </c>
      <c r="K16" s="29">
        <v>0</v>
      </c>
      <c r="L16" s="29">
        <v>6500</v>
      </c>
      <c r="M16" s="29">
        <v>103400</v>
      </c>
      <c r="N16" s="29">
        <v>109900</v>
      </c>
      <c r="O16" s="29">
        <v>0</v>
      </c>
      <c r="P16" s="29">
        <v>0</v>
      </c>
      <c r="Q16" s="29">
        <v>6800</v>
      </c>
      <c r="R16" s="29">
        <v>115200</v>
      </c>
      <c r="S16" s="29">
        <v>122000</v>
      </c>
      <c r="T16" s="28" t="s">
        <v>56</v>
      </c>
    </row>
    <row r="17" spans="1:20" ht="14.1" customHeight="1" x14ac:dyDescent="0.2">
      <c r="A17" s="3"/>
      <c r="B17" s="37" t="s">
        <v>779</v>
      </c>
      <c r="C17" s="37"/>
      <c r="D17" s="28" t="s">
        <v>75</v>
      </c>
      <c r="E17" s="29">
        <v>34000</v>
      </c>
      <c r="F17" s="29">
        <v>36200</v>
      </c>
      <c r="G17" s="29">
        <v>0</v>
      </c>
      <c r="H17" s="29">
        <v>0</v>
      </c>
      <c r="I17" s="29">
        <v>70200</v>
      </c>
      <c r="J17" s="29">
        <v>1700</v>
      </c>
      <c r="K17" s="29">
        <v>3300</v>
      </c>
      <c r="L17" s="29">
        <v>0</v>
      </c>
      <c r="M17" s="29">
        <v>0</v>
      </c>
      <c r="N17" s="29">
        <v>5000</v>
      </c>
      <c r="O17" s="29">
        <v>7100</v>
      </c>
      <c r="P17" s="29">
        <v>4600</v>
      </c>
      <c r="Q17" s="29">
        <v>0</v>
      </c>
      <c r="R17" s="29">
        <v>0</v>
      </c>
      <c r="S17" s="29">
        <v>11700</v>
      </c>
      <c r="T17" s="28" t="s">
        <v>75</v>
      </c>
    </row>
    <row r="18" spans="1:20" ht="14.1" customHeight="1" x14ac:dyDescent="0.2">
      <c r="A18" s="3"/>
      <c r="B18" s="37" t="s">
        <v>784</v>
      </c>
      <c r="C18" s="37"/>
      <c r="D18" s="28" t="s">
        <v>89</v>
      </c>
      <c r="E18" s="29">
        <v>10700</v>
      </c>
      <c r="F18" s="29">
        <v>8400</v>
      </c>
      <c r="G18" s="29">
        <v>0</v>
      </c>
      <c r="H18" s="29">
        <v>0</v>
      </c>
      <c r="I18" s="29">
        <v>19100</v>
      </c>
      <c r="J18" s="29">
        <v>8400</v>
      </c>
      <c r="K18" s="29">
        <v>6500</v>
      </c>
      <c r="L18" s="29">
        <v>7100</v>
      </c>
      <c r="M18" s="29">
        <v>0</v>
      </c>
      <c r="N18" s="29">
        <v>22000</v>
      </c>
      <c r="O18" s="29">
        <v>27400</v>
      </c>
      <c r="P18" s="29">
        <v>9400</v>
      </c>
      <c r="Q18" s="29">
        <v>4600</v>
      </c>
      <c r="R18" s="29">
        <v>0</v>
      </c>
      <c r="S18" s="29">
        <v>41400</v>
      </c>
      <c r="T18" s="28" t="s">
        <v>89</v>
      </c>
    </row>
    <row r="19" spans="1:20" ht="14.1" customHeight="1" x14ac:dyDescent="0.2">
      <c r="A19" s="3"/>
      <c r="B19" s="37" t="s">
        <v>780</v>
      </c>
      <c r="C19" s="37"/>
      <c r="D19" s="28" t="s">
        <v>97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8" t="s">
        <v>97</v>
      </c>
    </row>
    <row r="20" spans="1:20" ht="14.1" customHeight="1" x14ac:dyDescent="0.2">
      <c r="A20" s="3"/>
      <c r="B20" s="37" t="s">
        <v>1059</v>
      </c>
      <c r="C20" s="37"/>
      <c r="D20" s="28" t="s">
        <v>102</v>
      </c>
      <c r="E20" s="29">
        <v>44700</v>
      </c>
      <c r="F20" s="29">
        <v>44600</v>
      </c>
      <c r="G20" s="29">
        <v>59900</v>
      </c>
      <c r="H20" s="29">
        <v>45000</v>
      </c>
      <c r="I20" s="29">
        <v>194200</v>
      </c>
      <c r="J20" s="29">
        <v>10100</v>
      </c>
      <c r="K20" s="29">
        <v>9800</v>
      </c>
      <c r="L20" s="29">
        <v>13600</v>
      </c>
      <c r="M20" s="29">
        <v>103400</v>
      </c>
      <c r="N20" s="29">
        <v>136900</v>
      </c>
      <c r="O20" s="29">
        <v>34500</v>
      </c>
      <c r="P20" s="29">
        <v>14000</v>
      </c>
      <c r="Q20" s="29">
        <v>11400</v>
      </c>
      <c r="R20" s="29">
        <v>115200</v>
      </c>
      <c r="S20" s="29">
        <v>175100</v>
      </c>
      <c r="T20" s="28" t="s">
        <v>102</v>
      </c>
    </row>
    <row r="21" spans="1:20" ht="14.1" customHeight="1" x14ac:dyDescent="0.2">
      <c r="A21" s="3"/>
      <c r="B21" s="35" t="s">
        <v>1017</v>
      </c>
      <c r="C21" s="35"/>
      <c r="D21" s="16" t="s">
        <v>204</v>
      </c>
      <c r="E21" s="30">
        <v>44700</v>
      </c>
      <c r="F21" s="30">
        <v>44600</v>
      </c>
      <c r="G21" s="30">
        <v>59900</v>
      </c>
      <c r="H21" s="30">
        <v>45000</v>
      </c>
      <c r="I21" s="30">
        <v>194200</v>
      </c>
      <c r="J21" s="30">
        <v>10100</v>
      </c>
      <c r="K21" s="30">
        <v>9800</v>
      </c>
      <c r="L21" s="30">
        <v>13600</v>
      </c>
      <c r="M21" s="30">
        <v>103400</v>
      </c>
      <c r="N21" s="30">
        <v>136900</v>
      </c>
      <c r="O21" s="30">
        <v>34500</v>
      </c>
      <c r="P21" s="30">
        <v>14000</v>
      </c>
      <c r="Q21" s="30">
        <v>11400</v>
      </c>
      <c r="R21" s="30">
        <v>115200</v>
      </c>
      <c r="S21" s="30">
        <v>175100</v>
      </c>
      <c r="T21" s="16" t="s">
        <v>204</v>
      </c>
    </row>
  </sheetData>
  <mergeCells count="13">
    <mergeCell ref="A1:C1"/>
    <mergeCell ref="A2:C2"/>
    <mergeCell ref="D4:E4"/>
    <mergeCell ref="B10:H10"/>
    <mergeCell ref="E12:I12"/>
    <mergeCell ref="B19:C19"/>
    <mergeCell ref="B20:C20"/>
    <mergeCell ref="B21:C21"/>
    <mergeCell ref="J12:N12"/>
    <mergeCell ref="O12:S12"/>
    <mergeCell ref="B15:B16"/>
    <mergeCell ref="B17:C17"/>
    <mergeCell ref="B18:C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4.1" customHeight="1" x14ac:dyDescent="0.2">
      <c r="A4" s="11"/>
      <c r="B4" s="15" t="s">
        <v>575</v>
      </c>
      <c r="C4" s="21" t="s">
        <v>96</v>
      </c>
      <c r="D4" s="46" t="str">
        <f>IF(C4&lt;&gt;"",VLOOKUP(C4,'@Entities28'!A2:B81,2,0),"")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4.1" customHeight="1" x14ac:dyDescent="0.2">
      <c r="A8" s="13"/>
      <c r="B8" s="13" t="s">
        <v>968</v>
      </c>
      <c r="C8" s="19" t="s">
        <v>157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7.100000000000001" customHeight="1" x14ac:dyDescent="0.2">
      <c r="A10" s="3"/>
      <c r="B10" s="49" t="s">
        <v>158</v>
      </c>
      <c r="C10" s="44"/>
      <c r="D10" s="44"/>
      <c r="E10" s="44"/>
      <c r="F10" s="44"/>
      <c r="G10" s="44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4.1" customHeight="1" x14ac:dyDescent="0.2">
      <c r="A11" s="3"/>
      <c r="B11" s="18" t="s">
        <v>157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4.1" customHeight="1" x14ac:dyDescent="0.2">
      <c r="A12" s="3"/>
      <c r="B12" s="3"/>
      <c r="C12" s="3"/>
      <c r="D12" s="3"/>
      <c r="E12" s="42" t="s">
        <v>1277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2"/>
      <c r="R12" s="42" t="s">
        <v>1199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2"/>
      <c r="AE12" s="3"/>
    </row>
    <row r="13" spans="1:31" ht="14.1" customHeight="1" x14ac:dyDescent="0.2">
      <c r="A13" s="3"/>
      <c r="B13" s="3"/>
      <c r="C13" s="3"/>
      <c r="D13" s="3"/>
      <c r="E13" s="42" t="s">
        <v>1184</v>
      </c>
      <c r="F13" s="40"/>
      <c r="G13" s="40"/>
      <c r="H13" s="40"/>
      <c r="I13" s="40"/>
      <c r="J13" s="40"/>
      <c r="K13" s="40"/>
      <c r="L13" s="40"/>
      <c r="M13" s="40"/>
      <c r="N13" s="40"/>
      <c r="O13" s="42"/>
      <c r="P13" s="57" t="s">
        <v>1106</v>
      </c>
      <c r="Q13" s="57" t="s">
        <v>1082</v>
      </c>
      <c r="R13" s="42" t="s">
        <v>1184</v>
      </c>
      <c r="S13" s="40"/>
      <c r="T13" s="40"/>
      <c r="U13" s="40"/>
      <c r="V13" s="40"/>
      <c r="W13" s="40"/>
      <c r="X13" s="40"/>
      <c r="Y13" s="40"/>
      <c r="Z13" s="40"/>
      <c r="AA13" s="40"/>
      <c r="AB13" s="42"/>
      <c r="AC13" s="57" t="s">
        <v>1106</v>
      </c>
      <c r="AD13" s="57" t="s">
        <v>1082</v>
      </c>
      <c r="AE13" s="3"/>
    </row>
    <row r="14" spans="1:31" ht="14.1" customHeight="1" x14ac:dyDescent="0.2">
      <c r="A14" s="3"/>
      <c r="B14" s="3"/>
      <c r="C14" s="3"/>
      <c r="D14" s="3"/>
      <c r="E14" s="42" t="s">
        <v>986</v>
      </c>
      <c r="F14" s="26"/>
      <c r="G14" s="26"/>
      <c r="H14" s="42" t="s">
        <v>614</v>
      </c>
      <c r="I14" s="42" t="s">
        <v>1161</v>
      </c>
      <c r="J14" s="42" t="s">
        <v>1159</v>
      </c>
      <c r="K14" s="42" t="s">
        <v>1160</v>
      </c>
      <c r="L14" s="42" t="s">
        <v>632</v>
      </c>
      <c r="M14" s="42" t="s">
        <v>882</v>
      </c>
      <c r="N14" s="42" t="s">
        <v>881</v>
      </c>
      <c r="O14" s="42" t="s">
        <v>1137</v>
      </c>
      <c r="P14" s="36"/>
      <c r="Q14" s="36"/>
      <c r="R14" s="42" t="s">
        <v>986</v>
      </c>
      <c r="S14" s="26"/>
      <c r="T14" s="26"/>
      <c r="U14" s="42" t="s">
        <v>614</v>
      </c>
      <c r="V14" s="42" t="s">
        <v>1161</v>
      </c>
      <c r="W14" s="42" t="s">
        <v>1159</v>
      </c>
      <c r="X14" s="42" t="s">
        <v>1160</v>
      </c>
      <c r="Y14" s="42" t="s">
        <v>632</v>
      </c>
      <c r="Z14" s="42" t="s">
        <v>882</v>
      </c>
      <c r="AA14" s="42" t="s">
        <v>881</v>
      </c>
      <c r="AB14" s="42" t="s">
        <v>1137</v>
      </c>
      <c r="AC14" s="36"/>
      <c r="AD14" s="36"/>
      <c r="AE14" s="3"/>
    </row>
    <row r="15" spans="1:31" ht="14.1" customHeight="1" x14ac:dyDescent="0.2">
      <c r="A15" s="3"/>
      <c r="B15" s="3"/>
      <c r="C15" s="3"/>
      <c r="D15" s="3"/>
      <c r="E15" s="42"/>
      <c r="F15" s="26" t="s">
        <v>893</v>
      </c>
      <c r="G15" s="26" t="s">
        <v>910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26" t="s">
        <v>893</v>
      </c>
      <c r="T15" s="26" t="s">
        <v>910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3"/>
    </row>
    <row r="16" spans="1:31" ht="12.95" customHeight="1" x14ac:dyDescent="0.2">
      <c r="A16" s="3"/>
      <c r="B16" s="3"/>
      <c r="C16" s="3"/>
      <c r="D16" s="3"/>
      <c r="E16" s="24" t="s">
        <v>26</v>
      </c>
      <c r="F16" s="24" t="s">
        <v>56</v>
      </c>
      <c r="G16" s="24" t="s">
        <v>75</v>
      </c>
      <c r="H16" s="24" t="s">
        <v>89</v>
      </c>
      <c r="I16" s="24" t="s">
        <v>97</v>
      </c>
      <c r="J16" s="24" t="s">
        <v>102</v>
      </c>
      <c r="K16" s="24" t="s">
        <v>204</v>
      </c>
      <c r="L16" s="24" t="s">
        <v>205</v>
      </c>
      <c r="M16" s="24" t="s">
        <v>233</v>
      </c>
      <c r="N16" s="24" t="s">
        <v>27</v>
      </c>
      <c r="O16" s="24" t="s">
        <v>34</v>
      </c>
      <c r="P16" s="24" t="s">
        <v>38</v>
      </c>
      <c r="Q16" s="24" t="s">
        <v>45</v>
      </c>
      <c r="R16" s="24" t="s">
        <v>26</v>
      </c>
      <c r="S16" s="24" t="s">
        <v>56</v>
      </c>
      <c r="T16" s="24" t="s">
        <v>75</v>
      </c>
      <c r="U16" s="24" t="s">
        <v>89</v>
      </c>
      <c r="V16" s="24" t="s">
        <v>97</v>
      </c>
      <c r="W16" s="24" t="s">
        <v>102</v>
      </c>
      <c r="X16" s="24" t="s">
        <v>204</v>
      </c>
      <c r="Y16" s="24" t="s">
        <v>205</v>
      </c>
      <c r="Z16" s="24" t="s">
        <v>233</v>
      </c>
      <c r="AA16" s="24" t="s">
        <v>27</v>
      </c>
      <c r="AB16" s="24" t="s">
        <v>34</v>
      </c>
      <c r="AC16" s="24" t="s">
        <v>38</v>
      </c>
      <c r="AD16" s="24" t="s">
        <v>45</v>
      </c>
      <c r="AE16" s="3"/>
    </row>
    <row r="17" spans="1:31" ht="14.1" customHeight="1" x14ac:dyDescent="0.2">
      <c r="A17" s="3"/>
      <c r="B17" s="37" t="s">
        <v>679</v>
      </c>
      <c r="C17" s="37"/>
      <c r="D17" s="24" t="s">
        <v>26</v>
      </c>
      <c r="E17" s="29">
        <v>49300</v>
      </c>
      <c r="F17" s="29">
        <v>0</v>
      </c>
      <c r="G17" s="29">
        <v>400</v>
      </c>
      <c r="H17" s="29">
        <v>0</v>
      </c>
      <c r="I17" s="29">
        <v>6200</v>
      </c>
      <c r="J17" s="29">
        <v>2300</v>
      </c>
      <c r="K17" s="29">
        <v>900</v>
      </c>
      <c r="L17" s="29">
        <v>0</v>
      </c>
      <c r="M17" s="29">
        <v>-600</v>
      </c>
      <c r="N17" s="29">
        <v>0</v>
      </c>
      <c r="O17" s="29">
        <v>58100</v>
      </c>
      <c r="P17" s="29">
        <v>0</v>
      </c>
      <c r="Q17" s="29">
        <v>58100</v>
      </c>
      <c r="R17" s="29">
        <v>47100</v>
      </c>
      <c r="S17" s="29">
        <v>0</v>
      </c>
      <c r="T17" s="29">
        <v>400</v>
      </c>
      <c r="U17" s="29">
        <v>100</v>
      </c>
      <c r="V17" s="29">
        <v>6200</v>
      </c>
      <c r="W17" s="29">
        <v>4000</v>
      </c>
      <c r="X17" s="29">
        <v>100</v>
      </c>
      <c r="Y17" s="29">
        <v>0</v>
      </c>
      <c r="Z17" s="29">
        <v>4200</v>
      </c>
      <c r="AA17" s="29">
        <v>0</v>
      </c>
      <c r="AB17" s="29">
        <v>61700</v>
      </c>
      <c r="AC17" s="29">
        <v>0</v>
      </c>
      <c r="AD17" s="29">
        <v>61700</v>
      </c>
      <c r="AE17" s="24" t="s">
        <v>26</v>
      </c>
    </row>
    <row r="18" spans="1:31" ht="14.1" customHeight="1" x14ac:dyDescent="0.2">
      <c r="A18" s="3"/>
      <c r="B18" s="37" t="s">
        <v>666</v>
      </c>
      <c r="C18" s="37"/>
      <c r="D18" s="24" t="s">
        <v>56</v>
      </c>
      <c r="E18" s="29">
        <v>1600</v>
      </c>
      <c r="F18" s="29">
        <v>0</v>
      </c>
      <c r="G18" s="29">
        <v>-100</v>
      </c>
      <c r="H18" s="29">
        <v>0</v>
      </c>
      <c r="I18" s="29">
        <v>300</v>
      </c>
      <c r="J18" s="29">
        <v>0</v>
      </c>
      <c r="K18" s="29">
        <v>100</v>
      </c>
      <c r="L18" s="29">
        <v>0</v>
      </c>
      <c r="M18" s="29">
        <v>-6300</v>
      </c>
      <c r="N18" s="29">
        <v>0</v>
      </c>
      <c r="O18" s="29">
        <v>-4300</v>
      </c>
      <c r="P18" s="29">
        <v>0</v>
      </c>
      <c r="Q18" s="29">
        <v>-4300</v>
      </c>
      <c r="R18" s="29">
        <v>2900</v>
      </c>
      <c r="S18" s="29">
        <v>0</v>
      </c>
      <c r="T18" s="29">
        <v>0</v>
      </c>
      <c r="U18" s="29">
        <v>0</v>
      </c>
      <c r="V18" s="29">
        <v>100</v>
      </c>
      <c r="W18" s="29">
        <v>200</v>
      </c>
      <c r="X18" s="29">
        <v>-200</v>
      </c>
      <c r="Y18" s="29">
        <v>0</v>
      </c>
      <c r="Z18" s="29">
        <v>200</v>
      </c>
      <c r="AA18" s="29">
        <v>0</v>
      </c>
      <c r="AB18" s="29">
        <v>3200</v>
      </c>
      <c r="AC18" s="29">
        <v>0</v>
      </c>
      <c r="AD18" s="29">
        <v>3200</v>
      </c>
      <c r="AE18" s="24" t="s">
        <v>56</v>
      </c>
    </row>
    <row r="19" spans="1:31" ht="14.1" customHeight="1" x14ac:dyDescent="0.2">
      <c r="A19" s="3"/>
      <c r="B19" s="35" t="s">
        <v>684</v>
      </c>
      <c r="C19" s="14" t="s">
        <v>936</v>
      </c>
      <c r="D19" s="24" t="s">
        <v>75</v>
      </c>
      <c r="E19" s="29">
        <v>47700</v>
      </c>
      <c r="F19" s="29">
        <v>0</v>
      </c>
      <c r="G19" s="29">
        <v>500</v>
      </c>
      <c r="H19" s="29">
        <v>0</v>
      </c>
      <c r="I19" s="29">
        <v>5900</v>
      </c>
      <c r="J19" s="29">
        <v>2300</v>
      </c>
      <c r="K19" s="29">
        <v>800</v>
      </c>
      <c r="L19" s="29">
        <v>0</v>
      </c>
      <c r="M19" s="29">
        <v>5700</v>
      </c>
      <c r="N19" s="29">
        <v>0</v>
      </c>
      <c r="O19" s="29">
        <v>62400</v>
      </c>
      <c r="P19" s="29">
        <v>0</v>
      </c>
      <c r="Q19" s="29">
        <v>62400</v>
      </c>
      <c r="R19" s="29">
        <v>44200</v>
      </c>
      <c r="S19" s="29">
        <v>0</v>
      </c>
      <c r="T19" s="29">
        <v>400</v>
      </c>
      <c r="U19" s="29">
        <v>100</v>
      </c>
      <c r="V19" s="29">
        <v>6100</v>
      </c>
      <c r="W19" s="29">
        <v>3800</v>
      </c>
      <c r="X19" s="29">
        <v>300</v>
      </c>
      <c r="Y19" s="29">
        <v>0</v>
      </c>
      <c r="Z19" s="29">
        <v>4000</v>
      </c>
      <c r="AA19" s="29">
        <v>0</v>
      </c>
      <c r="AB19" s="29">
        <v>58500</v>
      </c>
      <c r="AC19" s="29">
        <v>0</v>
      </c>
      <c r="AD19" s="29">
        <v>58500</v>
      </c>
      <c r="AE19" s="24" t="s">
        <v>75</v>
      </c>
    </row>
    <row r="20" spans="1:31" ht="14.1" customHeight="1" x14ac:dyDescent="0.2">
      <c r="A20" s="3"/>
      <c r="B20" s="36"/>
      <c r="C20" s="14" t="s">
        <v>571</v>
      </c>
      <c r="D20" s="24" t="s">
        <v>89</v>
      </c>
      <c r="E20" s="29">
        <v>900</v>
      </c>
      <c r="F20" s="29">
        <v>0</v>
      </c>
      <c r="G20" s="29">
        <v>0</v>
      </c>
      <c r="H20" s="29">
        <v>100</v>
      </c>
      <c r="I20" s="29">
        <v>0</v>
      </c>
      <c r="J20" s="29">
        <v>-500</v>
      </c>
      <c r="K20" s="29">
        <v>100</v>
      </c>
      <c r="L20" s="29">
        <v>0</v>
      </c>
      <c r="M20" s="29">
        <v>-600</v>
      </c>
      <c r="N20" s="29">
        <v>0</v>
      </c>
      <c r="O20" s="29">
        <v>0</v>
      </c>
      <c r="P20" s="29">
        <v>0</v>
      </c>
      <c r="Q20" s="29">
        <v>0</v>
      </c>
      <c r="R20" s="29">
        <v>-900</v>
      </c>
      <c r="S20" s="29">
        <v>0</v>
      </c>
      <c r="T20" s="29">
        <v>0</v>
      </c>
      <c r="U20" s="29">
        <v>0</v>
      </c>
      <c r="V20" s="29">
        <v>-100</v>
      </c>
      <c r="W20" s="29">
        <v>0</v>
      </c>
      <c r="X20" s="29">
        <v>0</v>
      </c>
      <c r="Y20" s="29">
        <v>0</v>
      </c>
      <c r="Z20" s="29">
        <v>1000</v>
      </c>
      <c r="AA20" s="29">
        <v>0</v>
      </c>
      <c r="AB20" s="29">
        <v>0</v>
      </c>
      <c r="AC20" s="29">
        <v>0</v>
      </c>
      <c r="AD20" s="29">
        <v>0</v>
      </c>
      <c r="AE20" s="24" t="s">
        <v>89</v>
      </c>
    </row>
    <row r="21" spans="1:31" ht="14.1" customHeight="1" x14ac:dyDescent="0.2">
      <c r="A21" s="3"/>
      <c r="B21" s="37"/>
      <c r="C21" s="14" t="s">
        <v>1112</v>
      </c>
      <c r="D21" s="24" t="s">
        <v>97</v>
      </c>
      <c r="E21" s="29">
        <v>48600</v>
      </c>
      <c r="F21" s="29">
        <v>0</v>
      </c>
      <c r="G21" s="29">
        <v>500</v>
      </c>
      <c r="H21" s="29">
        <v>100</v>
      </c>
      <c r="I21" s="29">
        <v>5900</v>
      </c>
      <c r="J21" s="29">
        <v>1800</v>
      </c>
      <c r="K21" s="29">
        <v>900</v>
      </c>
      <c r="L21" s="29">
        <v>0</v>
      </c>
      <c r="M21" s="29">
        <v>5100</v>
      </c>
      <c r="N21" s="29">
        <v>0</v>
      </c>
      <c r="O21" s="29">
        <v>62400</v>
      </c>
      <c r="P21" s="29">
        <v>0</v>
      </c>
      <c r="Q21" s="29">
        <v>62400</v>
      </c>
      <c r="R21" s="29">
        <v>43300</v>
      </c>
      <c r="S21" s="29">
        <v>0</v>
      </c>
      <c r="T21" s="29">
        <v>400</v>
      </c>
      <c r="U21" s="29">
        <v>100</v>
      </c>
      <c r="V21" s="29">
        <v>6000</v>
      </c>
      <c r="W21" s="29">
        <v>3800</v>
      </c>
      <c r="X21" s="29">
        <v>300</v>
      </c>
      <c r="Y21" s="29">
        <v>0</v>
      </c>
      <c r="Z21" s="29">
        <v>5000</v>
      </c>
      <c r="AA21" s="29">
        <v>0</v>
      </c>
      <c r="AB21" s="29">
        <v>58500</v>
      </c>
      <c r="AC21" s="29">
        <v>0</v>
      </c>
      <c r="AD21" s="29">
        <v>58500</v>
      </c>
      <c r="AE21" s="24" t="s">
        <v>97</v>
      </c>
    </row>
    <row r="22" spans="1:31" ht="14.1" customHeight="1" x14ac:dyDescent="0.2">
      <c r="A22" s="3"/>
      <c r="B22" s="35" t="s">
        <v>685</v>
      </c>
      <c r="C22" s="14" t="s">
        <v>936</v>
      </c>
      <c r="D22" s="24" t="s">
        <v>102</v>
      </c>
      <c r="E22" s="29">
        <v>15900</v>
      </c>
      <c r="F22" s="29">
        <v>0</v>
      </c>
      <c r="G22" s="29">
        <v>2500</v>
      </c>
      <c r="H22" s="29">
        <v>500</v>
      </c>
      <c r="I22" s="29">
        <v>3300</v>
      </c>
      <c r="J22" s="29">
        <v>400</v>
      </c>
      <c r="K22" s="29">
        <v>800</v>
      </c>
      <c r="L22" s="29">
        <v>100</v>
      </c>
      <c r="M22" s="29">
        <v>700</v>
      </c>
      <c r="N22" s="29">
        <v>0</v>
      </c>
      <c r="O22" s="29">
        <v>21700</v>
      </c>
      <c r="P22" s="29">
        <v>0</v>
      </c>
      <c r="Q22" s="29">
        <v>21700</v>
      </c>
      <c r="R22" s="29">
        <v>15800</v>
      </c>
      <c r="S22" s="29">
        <v>0</v>
      </c>
      <c r="T22" s="29">
        <v>3000</v>
      </c>
      <c r="U22" s="29">
        <v>400</v>
      </c>
      <c r="V22" s="29">
        <v>2800</v>
      </c>
      <c r="W22" s="29">
        <v>800</v>
      </c>
      <c r="X22" s="29">
        <v>300</v>
      </c>
      <c r="Y22" s="29">
        <v>0</v>
      </c>
      <c r="Z22" s="29">
        <v>1800</v>
      </c>
      <c r="AA22" s="29">
        <v>0</v>
      </c>
      <c r="AB22" s="29">
        <v>21900</v>
      </c>
      <c r="AC22" s="29">
        <v>0</v>
      </c>
      <c r="AD22" s="29">
        <v>21900</v>
      </c>
      <c r="AE22" s="24" t="s">
        <v>102</v>
      </c>
    </row>
    <row r="23" spans="1:31" ht="14.1" customHeight="1" x14ac:dyDescent="0.2">
      <c r="A23" s="3"/>
      <c r="B23" s="36"/>
      <c r="C23" s="14" t="s">
        <v>571</v>
      </c>
      <c r="D23" s="24" t="s">
        <v>204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4" t="s">
        <v>204</v>
      </c>
    </row>
    <row r="24" spans="1:31" ht="14.1" customHeight="1" x14ac:dyDescent="0.2">
      <c r="A24" s="3"/>
      <c r="B24" s="37"/>
      <c r="C24" s="14" t="s">
        <v>1113</v>
      </c>
      <c r="D24" s="24" t="s">
        <v>205</v>
      </c>
      <c r="E24" s="29">
        <v>15900</v>
      </c>
      <c r="F24" s="29">
        <v>0</v>
      </c>
      <c r="G24" s="29">
        <v>2500</v>
      </c>
      <c r="H24" s="29">
        <v>500</v>
      </c>
      <c r="I24" s="29">
        <v>3300</v>
      </c>
      <c r="J24" s="29">
        <v>400</v>
      </c>
      <c r="K24" s="29">
        <v>800</v>
      </c>
      <c r="L24" s="29">
        <v>100</v>
      </c>
      <c r="M24" s="29">
        <v>700</v>
      </c>
      <c r="N24" s="29">
        <v>0</v>
      </c>
      <c r="O24" s="29">
        <v>21700</v>
      </c>
      <c r="P24" s="29">
        <v>0</v>
      </c>
      <c r="Q24" s="29">
        <v>21700</v>
      </c>
      <c r="R24" s="29">
        <v>15800</v>
      </c>
      <c r="S24" s="29">
        <v>0</v>
      </c>
      <c r="T24" s="29">
        <v>3000</v>
      </c>
      <c r="U24" s="29">
        <v>400</v>
      </c>
      <c r="V24" s="29">
        <v>2800</v>
      </c>
      <c r="W24" s="29">
        <v>800</v>
      </c>
      <c r="X24" s="29">
        <v>300</v>
      </c>
      <c r="Y24" s="29">
        <v>0</v>
      </c>
      <c r="Z24" s="29">
        <v>1800</v>
      </c>
      <c r="AA24" s="29">
        <v>0</v>
      </c>
      <c r="AB24" s="29">
        <v>21900</v>
      </c>
      <c r="AC24" s="29">
        <v>0</v>
      </c>
      <c r="AD24" s="29">
        <v>21900</v>
      </c>
      <c r="AE24" s="24" t="s">
        <v>205</v>
      </c>
    </row>
    <row r="25" spans="1:31" ht="14.1" customHeight="1" x14ac:dyDescent="0.2">
      <c r="A25" s="3"/>
      <c r="B25" s="37" t="s">
        <v>1110</v>
      </c>
      <c r="C25" s="37"/>
      <c r="D25" s="24" t="s">
        <v>233</v>
      </c>
      <c r="E25" s="29">
        <v>64500</v>
      </c>
      <c r="F25" s="29">
        <v>0</v>
      </c>
      <c r="G25" s="29">
        <v>3000</v>
      </c>
      <c r="H25" s="29">
        <v>600</v>
      </c>
      <c r="I25" s="29">
        <v>9200</v>
      </c>
      <c r="J25" s="29">
        <v>2200</v>
      </c>
      <c r="K25" s="29">
        <v>1700</v>
      </c>
      <c r="L25" s="29">
        <v>100</v>
      </c>
      <c r="M25" s="29">
        <v>5800</v>
      </c>
      <c r="N25" s="29">
        <v>0</v>
      </c>
      <c r="O25" s="29">
        <v>84100</v>
      </c>
      <c r="P25" s="29">
        <v>0</v>
      </c>
      <c r="Q25" s="29">
        <v>84100</v>
      </c>
      <c r="R25" s="29">
        <v>59100</v>
      </c>
      <c r="S25" s="29">
        <v>0</v>
      </c>
      <c r="T25" s="29">
        <v>3400</v>
      </c>
      <c r="U25" s="29">
        <v>500</v>
      </c>
      <c r="V25" s="29">
        <v>8800</v>
      </c>
      <c r="W25" s="29">
        <v>4600</v>
      </c>
      <c r="X25" s="29">
        <v>600</v>
      </c>
      <c r="Y25" s="29">
        <v>0</v>
      </c>
      <c r="Z25" s="29">
        <v>6800</v>
      </c>
      <c r="AA25" s="29">
        <v>0</v>
      </c>
      <c r="AB25" s="29">
        <v>80400</v>
      </c>
      <c r="AC25" s="29">
        <v>0</v>
      </c>
      <c r="AD25" s="29">
        <v>80400</v>
      </c>
      <c r="AE25" s="24" t="s">
        <v>233</v>
      </c>
    </row>
    <row r="26" spans="1:31" ht="14.1" customHeight="1" x14ac:dyDescent="0.2">
      <c r="A26" s="3"/>
      <c r="B26" s="37" t="s">
        <v>663</v>
      </c>
      <c r="C26" s="37"/>
      <c r="D26" s="24" t="s">
        <v>27</v>
      </c>
      <c r="E26" s="29">
        <v>1700</v>
      </c>
      <c r="F26" s="29">
        <v>0</v>
      </c>
      <c r="G26" s="29">
        <v>0</v>
      </c>
      <c r="H26" s="29">
        <v>0</v>
      </c>
      <c r="I26" s="29">
        <v>600</v>
      </c>
      <c r="J26" s="29">
        <v>-300</v>
      </c>
      <c r="K26" s="29">
        <v>-300</v>
      </c>
      <c r="L26" s="29">
        <v>0</v>
      </c>
      <c r="M26" s="29">
        <v>0</v>
      </c>
      <c r="N26" s="29">
        <v>0</v>
      </c>
      <c r="O26" s="29">
        <v>1700</v>
      </c>
      <c r="P26" s="29">
        <v>0</v>
      </c>
      <c r="Q26" s="29">
        <v>1700</v>
      </c>
      <c r="R26" s="29">
        <v>2100</v>
      </c>
      <c r="S26" s="29">
        <v>0</v>
      </c>
      <c r="T26" s="29">
        <v>0</v>
      </c>
      <c r="U26" s="29">
        <v>0</v>
      </c>
      <c r="V26" s="29">
        <v>-1400</v>
      </c>
      <c r="W26" s="29">
        <v>-2000</v>
      </c>
      <c r="X26" s="29">
        <v>0</v>
      </c>
      <c r="Y26" s="29">
        <v>0</v>
      </c>
      <c r="Z26" s="29">
        <v>0</v>
      </c>
      <c r="AA26" s="29">
        <v>0</v>
      </c>
      <c r="AB26" s="29">
        <v>-1300</v>
      </c>
      <c r="AC26" s="29">
        <v>0</v>
      </c>
      <c r="AD26" s="29">
        <v>-1300</v>
      </c>
      <c r="AE26" s="24" t="s">
        <v>27</v>
      </c>
    </row>
    <row r="27" spans="1:31" ht="14.1" customHeight="1" x14ac:dyDescent="0.2">
      <c r="A27" s="3"/>
      <c r="B27" s="35" t="s">
        <v>667</v>
      </c>
      <c r="C27" s="14" t="s">
        <v>867</v>
      </c>
      <c r="D27" s="24" t="s">
        <v>34</v>
      </c>
      <c r="E27" s="29">
        <v>41300</v>
      </c>
      <c r="F27" s="29">
        <v>0</v>
      </c>
      <c r="G27" s="29">
        <v>1800</v>
      </c>
      <c r="H27" s="29">
        <v>200</v>
      </c>
      <c r="I27" s="29">
        <v>2900</v>
      </c>
      <c r="J27" s="29">
        <v>3100</v>
      </c>
      <c r="K27" s="29">
        <v>900</v>
      </c>
      <c r="L27" s="29">
        <v>0</v>
      </c>
      <c r="M27" s="29">
        <v>400</v>
      </c>
      <c r="N27" s="29">
        <v>0</v>
      </c>
      <c r="O27" s="29">
        <v>48800</v>
      </c>
      <c r="P27" s="29">
        <v>0</v>
      </c>
      <c r="Q27" s="29">
        <v>48800</v>
      </c>
      <c r="R27" s="29">
        <v>42100</v>
      </c>
      <c r="S27" s="29">
        <v>0</v>
      </c>
      <c r="T27" s="29">
        <v>1800</v>
      </c>
      <c r="U27" s="29">
        <v>200</v>
      </c>
      <c r="V27" s="29">
        <v>5800</v>
      </c>
      <c r="W27" s="29">
        <v>800</v>
      </c>
      <c r="X27" s="29">
        <v>400</v>
      </c>
      <c r="Y27" s="29">
        <v>100</v>
      </c>
      <c r="Z27" s="29">
        <v>500</v>
      </c>
      <c r="AA27" s="29">
        <v>0</v>
      </c>
      <c r="AB27" s="29">
        <v>49900</v>
      </c>
      <c r="AC27" s="29">
        <v>0</v>
      </c>
      <c r="AD27" s="29">
        <v>49900</v>
      </c>
      <c r="AE27" s="24" t="s">
        <v>34</v>
      </c>
    </row>
    <row r="28" spans="1:31" ht="14.1" customHeight="1" x14ac:dyDescent="0.2">
      <c r="A28" s="3"/>
      <c r="B28" s="36"/>
      <c r="C28" s="14" t="s">
        <v>571</v>
      </c>
      <c r="D28" s="24" t="s">
        <v>38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4" t="s">
        <v>38</v>
      </c>
    </row>
    <row r="29" spans="1:31" ht="14.1" customHeight="1" x14ac:dyDescent="0.2">
      <c r="A29" s="3"/>
      <c r="B29" s="37"/>
      <c r="C29" s="14" t="s">
        <v>1079</v>
      </c>
      <c r="D29" s="24" t="s">
        <v>45</v>
      </c>
      <c r="E29" s="29">
        <v>41300</v>
      </c>
      <c r="F29" s="29">
        <v>0</v>
      </c>
      <c r="G29" s="29">
        <v>1800</v>
      </c>
      <c r="H29" s="29">
        <v>200</v>
      </c>
      <c r="I29" s="29">
        <v>2900</v>
      </c>
      <c r="J29" s="29">
        <v>3100</v>
      </c>
      <c r="K29" s="29">
        <v>900</v>
      </c>
      <c r="L29" s="29">
        <v>0</v>
      </c>
      <c r="M29" s="29">
        <v>400</v>
      </c>
      <c r="N29" s="29">
        <v>0</v>
      </c>
      <c r="O29" s="29">
        <v>48800</v>
      </c>
      <c r="P29" s="29">
        <v>0</v>
      </c>
      <c r="Q29" s="29">
        <v>48800</v>
      </c>
      <c r="R29" s="29">
        <v>42100</v>
      </c>
      <c r="S29" s="29">
        <v>0</v>
      </c>
      <c r="T29" s="29">
        <v>1800</v>
      </c>
      <c r="U29" s="29">
        <v>200</v>
      </c>
      <c r="V29" s="29">
        <v>5800</v>
      </c>
      <c r="W29" s="29">
        <v>800</v>
      </c>
      <c r="X29" s="29">
        <v>400</v>
      </c>
      <c r="Y29" s="29">
        <v>100</v>
      </c>
      <c r="Z29" s="29">
        <v>500</v>
      </c>
      <c r="AA29" s="29">
        <v>0</v>
      </c>
      <c r="AB29" s="29">
        <v>49900</v>
      </c>
      <c r="AC29" s="29">
        <v>0</v>
      </c>
      <c r="AD29" s="29">
        <v>49900</v>
      </c>
      <c r="AE29" s="24" t="s">
        <v>45</v>
      </c>
    </row>
    <row r="30" spans="1:31" ht="14.1" customHeight="1" x14ac:dyDescent="0.2">
      <c r="A30" s="3"/>
      <c r="B30" s="37" t="s">
        <v>1213</v>
      </c>
      <c r="C30" s="37"/>
      <c r="D30" s="24" t="s">
        <v>48</v>
      </c>
      <c r="E30" s="29">
        <v>21500</v>
      </c>
      <c r="F30" s="29">
        <v>0</v>
      </c>
      <c r="G30" s="29">
        <v>1200</v>
      </c>
      <c r="H30" s="29">
        <v>400</v>
      </c>
      <c r="I30" s="29">
        <v>5700</v>
      </c>
      <c r="J30" s="29">
        <v>-600</v>
      </c>
      <c r="K30" s="29">
        <v>1100</v>
      </c>
      <c r="L30" s="29">
        <v>100</v>
      </c>
      <c r="M30" s="29">
        <v>5400</v>
      </c>
      <c r="N30" s="29">
        <v>0</v>
      </c>
      <c r="O30" s="29">
        <v>33600</v>
      </c>
      <c r="P30" s="29">
        <v>0</v>
      </c>
      <c r="Q30" s="29">
        <v>33600</v>
      </c>
      <c r="R30" s="29">
        <v>14900</v>
      </c>
      <c r="S30" s="29">
        <v>0</v>
      </c>
      <c r="T30" s="29">
        <v>1600</v>
      </c>
      <c r="U30" s="29">
        <v>300</v>
      </c>
      <c r="V30" s="29">
        <v>4400</v>
      </c>
      <c r="W30" s="29">
        <v>5800</v>
      </c>
      <c r="X30" s="29">
        <v>200</v>
      </c>
      <c r="Y30" s="29">
        <v>-100</v>
      </c>
      <c r="Z30" s="29">
        <v>6300</v>
      </c>
      <c r="AA30" s="29">
        <v>0</v>
      </c>
      <c r="AB30" s="29">
        <v>31800</v>
      </c>
      <c r="AC30" s="29">
        <v>0</v>
      </c>
      <c r="AD30" s="29">
        <v>31800</v>
      </c>
      <c r="AE30" s="24" t="s">
        <v>48</v>
      </c>
    </row>
    <row r="31" spans="1:31" ht="14.1" customHeight="1" x14ac:dyDescent="0.2">
      <c r="A31" s="3"/>
      <c r="B31" s="37" t="s">
        <v>724</v>
      </c>
      <c r="C31" s="37"/>
      <c r="D31" s="24" t="s">
        <v>50</v>
      </c>
      <c r="E31" s="29">
        <v>7400</v>
      </c>
      <c r="F31" s="29">
        <v>0</v>
      </c>
      <c r="G31" s="29">
        <v>400</v>
      </c>
      <c r="H31" s="29">
        <v>100</v>
      </c>
      <c r="I31" s="29">
        <v>2000</v>
      </c>
      <c r="J31" s="29">
        <v>-300</v>
      </c>
      <c r="K31" s="29">
        <v>400</v>
      </c>
      <c r="L31" s="29">
        <v>100</v>
      </c>
      <c r="M31" s="29">
        <v>1900</v>
      </c>
      <c r="N31" s="29">
        <v>0</v>
      </c>
      <c r="O31" s="29">
        <v>11600</v>
      </c>
      <c r="P31" s="29">
        <v>0</v>
      </c>
      <c r="Q31" s="29">
        <v>11600</v>
      </c>
      <c r="R31" s="29">
        <v>5600</v>
      </c>
      <c r="S31" s="29">
        <v>0</v>
      </c>
      <c r="T31" s="29">
        <v>600</v>
      </c>
      <c r="U31" s="29">
        <v>100</v>
      </c>
      <c r="V31" s="29">
        <v>1600</v>
      </c>
      <c r="W31" s="29">
        <v>2200</v>
      </c>
      <c r="X31" s="29">
        <v>100</v>
      </c>
      <c r="Y31" s="29">
        <v>0</v>
      </c>
      <c r="Z31" s="29">
        <v>2300</v>
      </c>
      <c r="AA31" s="29">
        <v>0</v>
      </c>
      <c r="AB31" s="29">
        <v>11900</v>
      </c>
      <c r="AC31" s="29">
        <v>0</v>
      </c>
      <c r="AD31" s="29">
        <v>11900</v>
      </c>
      <c r="AE31" s="24" t="s">
        <v>50</v>
      </c>
    </row>
    <row r="32" spans="1:31" ht="14.1" customHeight="1" x14ac:dyDescent="0.2">
      <c r="A32" s="3"/>
      <c r="B32" s="37" t="s">
        <v>1211</v>
      </c>
      <c r="C32" s="37"/>
      <c r="D32" s="24" t="s">
        <v>51</v>
      </c>
      <c r="E32" s="29">
        <v>14100</v>
      </c>
      <c r="F32" s="29">
        <v>0</v>
      </c>
      <c r="G32" s="29">
        <v>800</v>
      </c>
      <c r="H32" s="29">
        <v>300</v>
      </c>
      <c r="I32" s="29">
        <v>3700</v>
      </c>
      <c r="J32" s="29">
        <v>-300</v>
      </c>
      <c r="K32" s="29">
        <v>700</v>
      </c>
      <c r="L32" s="29">
        <v>0</v>
      </c>
      <c r="M32" s="29">
        <v>3500</v>
      </c>
      <c r="N32" s="29">
        <v>0</v>
      </c>
      <c r="O32" s="29">
        <v>22000</v>
      </c>
      <c r="P32" s="29">
        <v>0</v>
      </c>
      <c r="Q32" s="29">
        <v>22000</v>
      </c>
      <c r="R32" s="29">
        <v>9300</v>
      </c>
      <c r="S32" s="29">
        <v>0</v>
      </c>
      <c r="T32" s="29">
        <v>1000</v>
      </c>
      <c r="U32" s="29">
        <v>200</v>
      </c>
      <c r="V32" s="29">
        <v>2800</v>
      </c>
      <c r="W32" s="29">
        <v>3600</v>
      </c>
      <c r="X32" s="29">
        <v>100</v>
      </c>
      <c r="Y32" s="29">
        <v>-100</v>
      </c>
      <c r="Z32" s="29">
        <v>4000</v>
      </c>
      <c r="AA32" s="29">
        <v>0</v>
      </c>
      <c r="AB32" s="29">
        <v>19900</v>
      </c>
      <c r="AC32" s="29">
        <v>0</v>
      </c>
      <c r="AD32" s="29">
        <v>19900</v>
      </c>
      <c r="AE32" s="24" t="s">
        <v>51</v>
      </c>
    </row>
    <row r="33" spans="1:31" ht="14.1" customHeight="1" x14ac:dyDescent="0.2">
      <c r="A33" s="3"/>
      <c r="B33" s="37" t="s">
        <v>791</v>
      </c>
      <c r="C33" s="37"/>
      <c r="D33" s="24" t="s">
        <v>52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4" t="s">
        <v>52</v>
      </c>
    </row>
    <row r="34" spans="1:31" ht="14.1" customHeight="1" x14ac:dyDescent="0.2">
      <c r="A34" s="3"/>
      <c r="B34" s="35" t="s">
        <v>1216</v>
      </c>
      <c r="C34" s="14" t="s">
        <v>871</v>
      </c>
      <c r="D34" s="24" t="s">
        <v>54</v>
      </c>
      <c r="E34" s="29">
        <v>14100</v>
      </c>
      <c r="F34" s="29">
        <v>0</v>
      </c>
      <c r="G34" s="29">
        <v>800</v>
      </c>
      <c r="H34" s="29">
        <v>300</v>
      </c>
      <c r="I34" s="29">
        <v>3700</v>
      </c>
      <c r="J34" s="29">
        <v>-300</v>
      </c>
      <c r="K34" s="29">
        <v>700</v>
      </c>
      <c r="L34" s="29">
        <v>0</v>
      </c>
      <c r="M34" s="29">
        <v>3500</v>
      </c>
      <c r="N34" s="29">
        <v>0</v>
      </c>
      <c r="O34" s="29">
        <v>22000</v>
      </c>
      <c r="P34" s="29">
        <v>0</v>
      </c>
      <c r="Q34" s="29">
        <v>22000</v>
      </c>
      <c r="R34" s="29">
        <v>9300</v>
      </c>
      <c r="S34" s="29">
        <v>0</v>
      </c>
      <c r="T34" s="29">
        <v>1000</v>
      </c>
      <c r="U34" s="29">
        <v>200</v>
      </c>
      <c r="V34" s="29">
        <v>2800</v>
      </c>
      <c r="W34" s="29">
        <v>3600</v>
      </c>
      <c r="X34" s="29">
        <v>100</v>
      </c>
      <c r="Y34" s="29">
        <v>-100</v>
      </c>
      <c r="Z34" s="29">
        <v>4000</v>
      </c>
      <c r="AA34" s="29">
        <v>0</v>
      </c>
      <c r="AB34" s="29">
        <v>19900</v>
      </c>
      <c r="AC34" s="29">
        <v>0</v>
      </c>
      <c r="AD34" s="29">
        <v>19900</v>
      </c>
      <c r="AE34" s="24" t="s">
        <v>54</v>
      </c>
    </row>
    <row r="35" spans="1:31" ht="14.1" customHeight="1" x14ac:dyDescent="0.2">
      <c r="A35" s="3"/>
      <c r="B35" s="36"/>
      <c r="C35" s="14" t="s">
        <v>689</v>
      </c>
      <c r="D35" s="24" t="s">
        <v>55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4" t="s">
        <v>55</v>
      </c>
    </row>
    <row r="36" spans="1:31" ht="14.1" customHeight="1" x14ac:dyDescent="0.2">
      <c r="A36" s="3"/>
      <c r="B36" s="37"/>
      <c r="C36" s="14" t="s">
        <v>690</v>
      </c>
      <c r="D36" s="24" t="s">
        <v>57</v>
      </c>
      <c r="E36" s="29">
        <v>14100</v>
      </c>
      <c r="F36" s="29">
        <v>0</v>
      </c>
      <c r="G36" s="29">
        <v>800</v>
      </c>
      <c r="H36" s="29">
        <v>300</v>
      </c>
      <c r="I36" s="29">
        <v>3700</v>
      </c>
      <c r="J36" s="29">
        <v>-300</v>
      </c>
      <c r="K36" s="29">
        <v>700</v>
      </c>
      <c r="L36" s="29">
        <v>0</v>
      </c>
      <c r="M36" s="29">
        <v>3500</v>
      </c>
      <c r="N36" s="29">
        <v>0</v>
      </c>
      <c r="O36" s="29">
        <v>22000</v>
      </c>
      <c r="P36" s="29">
        <v>0</v>
      </c>
      <c r="Q36" s="29">
        <v>22000</v>
      </c>
      <c r="R36" s="29">
        <v>9300</v>
      </c>
      <c r="S36" s="29">
        <v>0</v>
      </c>
      <c r="T36" s="29">
        <v>1000</v>
      </c>
      <c r="U36" s="29">
        <v>200</v>
      </c>
      <c r="V36" s="29">
        <v>2800</v>
      </c>
      <c r="W36" s="29">
        <v>3600</v>
      </c>
      <c r="X36" s="29">
        <v>100</v>
      </c>
      <c r="Y36" s="29">
        <v>-100</v>
      </c>
      <c r="Z36" s="29">
        <v>4000</v>
      </c>
      <c r="AA36" s="29">
        <v>0</v>
      </c>
      <c r="AB36" s="29">
        <v>19900</v>
      </c>
      <c r="AC36" s="29">
        <v>0</v>
      </c>
      <c r="AD36" s="29">
        <v>19900</v>
      </c>
      <c r="AE36" s="24" t="s">
        <v>57</v>
      </c>
    </row>
    <row r="37" spans="1:31" ht="14.1" customHeight="1" x14ac:dyDescent="0.2">
      <c r="A37" s="3"/>
      <c r="B37" s="37" t="s">
        <v>834</v>
      </c>
      <c r="C37" s="37"/>
      <c r="D37" s="24" t="s">
        <v>61</v>
      </c>
      <c r="E37" s="29">
        <v>3935400</v>
      </c>
      <c r="F37" s="29">
        <v>0</v>
      </c>
      <c r="G37" s="29">
        <v>538800</v>
      </c>
      <c r="H37" s="29">
        <v>1900</v>
      </c>
      <c r="I37" s="29">
        <v>471500</v>
      </c>
      <c r="J37" s="29">
        <v>339100</v>
      </c>
      <c r="K37" s="29">
        <v>126400</v>
      </c>
      <c r="L37" s="29">
        <v>0</v>
      </c>
      <c r="M37" s="29">
        <v>3430900</v>
      </c>
      <c r="N37" s="29">
        <v>0</v>
      </c>
      <c r="O37" s="29">
        <v>8305200</v>
      </c>
      <c r="P37" s="29">
        <v>0</v>
      </c>
      <c r="Q37" s="29">
        <v>8305200</v>
      </c>
      <c r="R37" s="29">
        <v>3544700</v>
      </c>
      <c r="S37" s="29">
        <v>0</v>
      </c>
      <c r="T37" s="29">
        <v>525200</v>
      </c>
      <c r="U37" s="29">
        <v>1100</v>
      </c>
      <c r="V37" s="29">
        <v>619900</v>
      </c>
      <c r="W37" s="29">
        <v>248800</v>
      </c>
      <c r="X37" s="29">
        <v>65800</v>
      </c>
      <c r="Y37" s="29">
        <v>100</v>
      </c>
      <c r="Z37" s="29">
        <v>3297400</v>
      </c>
      <c r="AA37" s="29">
        <v>0</v>
      </c>
      <c r="AB37" s="29">
        <v>7777800</v>
      </c>
      <c r="AC37" s="29">
        <v>0</v>
      </c>
      <c r="AD37" s="29">
        <v>7777800</v>
      </c>
      <c r="AE37" s="24" t="s">
        <v>61</v>
      </c>
    </row>
    <row r="38" spans="1:31" ht="14.1" customHeight="1" x14ac:dyDescent="0.2">
      <c r="A38" s="3"/>
      <c r="B38" s="14"/>
      <c r="C38" s="14" t="s">
        <v>897</v>
      </c>
      <c r="D38" s="24" t="s">
        <v>62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4" t="s">
        <v>62</v>
      </c>
    </row>
    <row r="39" spans="1:31" ht="14.1" customHeight="1" x14ac:dyDescent="0.2">
      <c r="A39" s="3"/>
      <c r="B39" s="14"/>
      <c r="C39" s="14" t="s">
        <v>908</v>
      </c>
      <c r="D39" s="24" t="s">
        <v>64</v>
      </c>
      <c r="E39" s="29">
        <v>3935400</v>
      </c>
      <c r="F39" s="29">
        <v>0</v>
      </c>
      <c r="G39" s="29">
        <v>538800</v>
      </c>
      <c r="H39" s="29">
        <v>1900</v>
      </c>
      <c r="I39" s="29">
        <v>471500</v>
      </c>
      <c r="J39" s="29">
        <v>339100</v>
      </c>
      <c r="K39" s="29">
        <v>126400</v>
      </c>
      <c r="L39" s="29">
        <v>0</v>
      </c>
      <c r="M39" s="62"/>
      <c r="N39" s="29">
        <v>0</v>
      </c>
      <c r="O39" s="29">
        <v>4874300</v>
      </c>
      <c r="P39" s="29">
        <v>0</v>
      </c>
      <c r="Q39" s="29">
        <v>4874300</v>
      </c>
      <c r="R39" s="29">
        <v>3544700</v>
      </c>
      <c r="S39" s="29">
        <v>0</v>
      </c>
      <c r="T39" s="29">
        <v>525200</v>
      </c>
      <c r="U39" s="29">
        <v>1100</v>
      </c>
      <c r="V39" s="29">
        <v>619900</v>
      </c>
      <c r="W39" s="29">
        <v>248800</v>
      </c>
      <c r="X39" s="29">
        <v>65800</v>
      </c>
      <c r="Y39" s="29">
        <v>100</v>
      </c>
      <c r="Z39" s="62"/>
      <c r="AA39" s="29">
        <v>0</v>
      </c>
      <c r="AB39" s="29">
        <v>4480400</v>
      </c>
      <c r="AC39" s="29">
        <v>0</v>
      </c>
      <c r="AD39" s="29">
        <v>4480400</v>
      </c>
      <c r="AE39" s="24" t="s">
        <v>64</v>
      </c>
    </row>
    <row r="40" spans="1:31" ht="14.1" customHeight="1" x14ac:dyDescent="0.2">
      <c r="A40" s="3"/>
      <c r="B40" s="37" t="s">
        <v>838</v>
      </c>
      <c r="C40" s="37"/>
      <c r="D40" s="24" t="s">
        <v>66</v>
      </c>
      <c r="E40" s="29">
        <v>4100800</v>
      </c>
      <c r="F40" s="29">
        <v>0</v>
      </c>
      <c r="G40" s="29">
        <v>597600</v>
      </c>
      <c r="H40" s="29">
        <v>1200</v>
      </c>
      <c r="I40" s="29">
        <v>573100</v>
      </c>
      <c r="J40" s="29">
        <v>294100</v>
      </c>
      <c r="K40" s="29">
        <v>94800</v>
      </c>
      <c r="L40" s="29">
        <v>0</v>
      </c>
      <c r="M40" s="62"/>
      <c r="N40" s="29">
        <v>0</v>
      </c>
      <c r="O40" s="29">
        <v>5064000</v>
      </c>
      <c r="P40" s="29">
        <v>0</v>
      </c>
      <c r="Q40" s="29">
        <v>5064000</v>
      </c>
      <c r="R40" s="29">
        <v>3612300</v>
      </c>
      <c r="S40" s="29">
        <v>0</v>
      </c>
      <c r="T40" s="29">
        <v>530500</v>
      </c>
      <c r="U40" s="29">
        <v>900</v>
      </c>
      <c r="V40" s="29">
        <v>637900</v>
      </c>
      <c r="W40" s="29">
        <v>238800</v>
      </c>
      <c r="X40" s="29">
        <v>58600</v>
      </c>
      <c r="Y40" s="29">
        <v>0</v>
      </c>
      <c r="Z40" s="62"/>
      <c r="AA40" s="29">
        <v>0</v>
      </c>
      <c r="AB40" s="29">
        <v>4548500</v>
      </c>
      <c r="AC40" s="29">
        <v>0</v>
      </c>
      <c r="AD40" s="29">
        <v>4548500</v>
      </c>
      <c r="AE40" s="24" t="s">
        <v>66</v>
      </c>
    </row>
    <row r="41" spans="1:31" ht="14.1" customHeight="1" x14ac:dyDescent="0.2">
      <c r="A41" s="3"/>
      <c r="B41" s="37" t="s">
        <v>849</v>
      </c>
      <c r="C41" s="37"/>
      <c r="D41" s="24" t="s">
        <v>67</v>
      </c>
      <c r="E41" s="29">
        <v>25000</v>
      </c>
      <c r="F41" s="29">
        <v>0</v>
      </c>
      <c r="G41" s="29">
        <v>0</v>
      </c>
      <c r="H41" s="29">
        <v>0</v>
      </c>
      <c r="I41" s="29">
        <v>8500</v>
      </c>
      <c r="J41" s="29">
        <v>200</v>
      </c>
      <c r="K41" s="29">
        <v>0</v>
      </c>
      <c r="L41" s="29">
        <v>0</v>
      </c>
      <c r="M41" s="62"/>
      <c r="N41" s="29">
        <v>0</v>
      </c>
      <c r="O41" s="29">
        <v>33700</v>
      </c>
      <c r="P41" s="29">
        <v>0</v>
      </c>
      <c r="Q41" s="29">
        <v>33700</v>
      </c>
      <c r="R41" s="29">
        <v>15200</v>
      </c>
      <c r="S41" s="29">
        <v>0</v>
      </c>
      <c r="T41" s="29">
        <v>0</v>
      </c>
      <c r="U41" s="29">
        <v>0</v>
      </c>
      <c r="V41" s="29">
        <v>6900</v>
      </c>
      <c r="W41" s="29">
        <v>7600</v>
      </c>
      <c r="X41" s="29">
        <v>0</v>
      </c>
      <c r="Y41" s="29">
        <v>0</v>
      </c>
      <c r="Z41" s="62"/>
      <c r="AA41" s="29">
        <v>0</v>
      </c>
      <c r="AB41" s="29">
        <v>29700</v>
      </c>
      <c r="AC41" s="29">
        <v>0</v>
      </c>
      <c r="AD41" s="29">
        <v>29700</v>
      </c>
      <c r="AE41" s="24" t="s">
        <v>67</v>
      </c>
    </row>
    <row r="42" spans="1:31" ht="14.1" customHeight="1" x14ac:dyDescent="0.2">
      <c r="A42" s="3"/>
      <c r="B42" s="37" t="s">
        <v>848</v>
      </c>
      <c r="C42" s="37"/>
      <c r="D42" s="24" t="s">
        <v>68</v>
      </c>
      <c r="E42" s="29">
        <v>5000</v>
      </c>
      <c r="F42" s="29">
        <v>0</v>
      </c>
      <c r="G42" s="29">
        <v>0</v>
      </c>
      <c r="H42" s="29">
        <v>0</v>
      </c>
      <c r="I42" s="29">
        <v>100</v>
      </c>
      <c r="J42" s="29">
        <v>0</v>
      </c>
      <c r="K42" s="29">
        <v>0</v>
      </c>
      <c r="L42" s="29">
        <v>0</v>
      </c>
      <c r="M42" s="62"/>
      <c r="N42" s="29">
        <v>0</v>
      </c>
      <c r="O42" s="29">
        <v>5100</v>
      </c>
      <c r="P42" s="29">
        <v>0</v>
      </c>
      <c r="Q42" s="29">
        <v>5100</v>
      </c>
      <c r="R42" s="29">
        <v>6600</v>
      </c>
      <c r="S42" s="29">
        <v>0</v>
      </c>
      <c r="T42" s="29">
        <v>0</v>
      </c>
      <c r="U42" s="29">
        <v>0</v>
      </c>
      <c r="V42" s="29">
        <v>4200</v>
      </c>
      <c r="W42" s="29">
        <v>0</v>
      </c>
      <c r="X42" s="29">
        <v>0</v>
      </c>
      <c r="Y42" s="29">
        <v>0</v>
      </c>
      <c r="Z42" s="62"/>
      <c r="AA42" s="29">
        <v>0</v>
      </c>
      <c r="AB42" s="29">
        <v>10800</v>
      </c>
      <c r="AC42" s="29">
        <v>0</v>
      </c>
      <c r="AD42" s="29">
        <v>10800</v>
      </c>
      <c r="AE42" s="24" t="s">
        <v>68</v>
      </c>
    </row>
    <row r="43" spans="1:31" ht="14.1" customHeight="1" x14ac:dyDescent="0.2">
      <c r="A43" s="3"/>
      <c r="B43" s="37" t="s">
        <v>829</v>
      </c>
      <c r="C43" s="37"/>
      <c r="D43" s="24" t="s">
        <v>71</v>
      </c>
      <c r="E43" s="29">
        <v>6215900</v>
      </c>
      <c r="F43" s="29">
        <v>0</v>
      </c>
      <c r="G43" s="29">
        <v>472000</v>
      </c>
      <c r="H43" s="29">
        <v>128800</v>
      </c>
      <c r="I43" s="29">
        <v>490500</v>
      </c>
      <c r="J43" s="29">
        <v>154400</v>
      </c>
      <c r="K43" s="29">
        <v>236900</v>
      </c>
      <c r="L43" s="29">
        <v>66100</v>
      </c>
      <c r="M43" s="29">
        <v>314500</v>
      </c>
      <c r="N43" s="29">
        <v>0</v>
      </c>
      <c r="O43" s="29">
        <v>7607100</v>
      </c>
      <c r="P43" s="29">
        <v>0</v>
      </c>
      <c r="Q43" s="29">
        <v>7607100</v>
      </c>
      <c r="R43" s="29">
        <v>5711600</v>
      </c>
      <c r="S43" s="29">
        <v>0</v>
      </c>
      <c r="T43" s="29">
        <v>467000</v>
      </c>
      <c r="U43" s="29">
        <v>91600</v>
      </c>
      <c r="V43" s="29">
        <v>529300</v>
      </c>
      <c r="W43" s="29">
        <v>333800</v>
      </c>
      <c r="X43" s="29">
        <v>132300</v>
      </c>
      <c r="Y43" s="29">
        <v>79900</v>
      </c>
      <c r="Z43" s="29">
        <v>271300</v>
      </c>
      <c r="AA43" s="29">
        <v>0</v>
      </c>
      <c r="AB43" s="29">
        <v>7149800</v>
      </c>
      <c r="AC43" s="29">
        <v>0</v>
      </c>
      <c r="AD43" s="29">
        <v>7149800</v>
      </c>
      <c r="AE43" s="24" t="s">
        <v>71</v>
      </c>
    </row>
    <row r="44" spans="1:31" ht="14.1" customHeight="1" x14ac:dyDescent="0.2">
      <c r="A44" s="3"/>
      <c r="B44" s="14"/>
      <c r="C44" s="14" t="s">
        <v>909</v>
      </c>
      <c r="D44" s="24" t="s">
        <v>73</v>
      </c>
      <c r="E44" s="29">
        <v>5778000</v>
      </c>
      <c r="F44" s="29">
        <v>0</v>
      </c>
      <c r="G44" s="29">
        <v>0</v>
      </c>
      <c r="H44" s="29">
        <v>128700</v>
      </c>
      <c r="I44" s="29">
        <v>483500</v>
      </c>
      <c r="J44" s="29">
        <v>151700</v>
      </c>
      <c r="K44" s="29">
        <v>235300</v>
      </c>
      <c r="L44" s="29">
        <v>66100</v>
      </c>
      <c r="M44" s="62"/>
      <c r="N44" s="29">
        <v>0</v>
      </c>
      <c r="O44" s="29">
        <v>6843300</v>
      </c>
      <c r="P44" s="29">
        <v>0</v>
      </c>
      <c r="Q44" s="29">
        <v>6843300</v>
      </c>
      <c r="R44" s="29">
        <v>5245300</v>
      </c>
      <c r="S44" s="29">
        <v>0</v>
      </c>
      <c r="T44" s="29">
        <v>0</v>
      </c>
      <c r="U44" s="29">
        <v>91500</v>
      </c>
      <c r="V44" s="29">
        <v>522600</v>
      </c>
      <c r="W44" s="29">
        <v>331400</v>
      </c>
      <c r="X44" s="29">
        <v>131700</v>
      </c>
      <c r="Y44" s="29">
        <v>79900</v>
      </c>
      <c r="Z44" s="62"/>
      <c r="AA44" s="29">
        <v>0</v>
      </c>
      <c r="AB44" s="29">
        <v>6402400</v>
      </c>
      <c r="AC44" s="29">
        <v>0</v>
      </c>
      <c r="AD44" s="29">
        <v>6402400</v>
      </c>
      <c r="AE44" s="24" t="s">
        <v>73</v>
      </c>
    </row>
    <row r="45" spans="1:31" ht="14.1" customHeight="1" x14ac:dyDescent="0.2">
      <c r="A45" s="3"/>
      <c r="B45" s="37" t="s">
        <v>853</v>
      </c>
      <c r="C45" s="37"/>
      <c r="D45" s="24" t="s">
        <v>74</v>
      </c>
      <c r="E45" s="29">
        <v>5819800</v>
      </c>
      <c r="F45" s="29">
        <v>0</v>
      </c>
      <c r="G45" s="29">
        <v>0</v>
      </c>
      <c r="H45" s="29">
        <v>119900</v>
      </c>
      <c r="I45" s="29">
        <v>415600</v>
      </c>
      <c r="J45" s="29">
        <v>236300</v>
      </c>
      <c r="K45" s="29">
        <v>226700</v>
      </c>
      <c r="L45" s="29">
        <v>55300</v>
      </c>
      <c r="M45" s="62"/>
      <c r="N45" s="29">
        <v>0</v>
      </c>
      <c r="O45" s="29">
        <v>6873600</v>
      </c>
      <c r="P45" s="29">
        <v>0</v>
      </c>
      <c r="Q45" s="29">
        <v>6873600</v>
      </c>
      <c r="R45" s="29">
        <v>5394000</v>
      </c>
      <c r="S45" s="29">
        <v>0</v>
      </c>
      <c r="T45" s="29">
        <v>0</v>
      </c>
      <c r="U45" s="29">
        <v>95400</v>
      </c>
      <c r="V45" s="29">
        <v>532500</v>
      </c>
      <c r="W45" s="29">
        <v>326600</v>
      </c>
      <c r="X45" s="29">
        <v>112100</v>
      </c>
      <c r="Y45" s="29">
        <v>59700</v>
      </c>
      <c r="Z45" s="62"/>
      <c r="AA45" s="29">
        <v>0</v>
      </c>
      <c r="AB45" s="29">
        <v>6520300</v>
      </c>
      <c r="AC45" s="29">
        <v>0</v>
      </c>
      <c r="AD45" s="29">
        <v>6520300</v>
      </c>
      <c r="AE45" s="24" t="s">
        <v>74</v>
      </c>
    </row>
    <row r="46" spans="1:31" ht="14.1" customHeight="1" x14ac:dyDescent="0.2">
      <c r="A46" s="3"/>
      <c r="B46" s="37" t="s">
        <v>832</v>
      </c>
      <c r="C46" s="37"/>
      <c r="D46" s="24" t="s">
        <v>76</v>
      </c>
      <c r="E46" s="29">
        <v>3641300</v>
      </c>
      <c r="F46" s="29">
        <v>0</v>
      </c>
      <c r="G46" s="29">
        <v>1035000</v>
      </c>
      <c r="H46" s="29">
        <v>3300</v>
      </c>
      <c r="I46" s="29">
        <v>672900</v>
      </c>
      <c r="J46" s="29">
        <v>307500</v>
      </c>
      <c r="K46" s="29">
        <v>47800</v>
      </c>
      <c r="L46" s="29">
        <v>900</v>
      </c>
      <c r="M46" s="29">
        <v>512600</v>
      </c>
      <c r="N46" s="29">
        <v>0</v>
      </c>
      <c r="O46" s="29">
        <v>5186300</v>
      </c>
      <c r="P46" s="29">
        <v>0</v>
      </c>
      <c r="Q46" s="29">
        <v>5186300</v>
      </c>
      <c r="R46" s="29">
        <v>3325300</v>
      </c>
      <c r="S46" s="29">
        <v>0</v>
      </c>
      <c r="T46" s="29">
        <v>982500</v>
      </c>
      <c r="U46" s="29">
        <v>2100</v>
      </c>
      <c r="V46" s="29">
        <v>626800</v>
      </c>
      <c r="W46" s="29">
        <v>264600</v>
      </c>
      <c r="X46" s="29">
        <v>45100</v>
      </c>
      <c r="Y46" s="29">
        <v>300</v>
      </c>
      <c r="Z46" s="29">
        <v>614200</v>
      </c>
      <c r="AA46" s="29">
        <v>0</v>
      </c>
      <c r="AB46" s="29">
        <v>4878400</v>
      </c>
      <c r="AC46" s="29">
        <v>0</v>
      </c>
      <c r="AD46" s="29">
        <v>4878400</v>
      </c>
      <c r="AE46" s="24" t="s">
        <v>76</v>
      </c>
    </row>
    <row r="47" spans="1:31" ht="14.1" customHeight="1" x14ac:dyDescent="0.2">
      <c r="A47" s="3"/>
      <c r="B47" s="37" t="s">
        <v>852</v>
      </c>
      <c r="C47" s="37"/>
      <c r="D47" s="24" t="s">
        <v>77</v>
      </c>
      <c r="E47" s="29">
        <v>3809400</v>
      </c>
      <c r="F47" s="29">
        <v>0</v>
      </c>
      <c r="G47" s="29">
        <v>1004300</v>
      </c>
      <c r="H47" s="29">
        <v>8500</v>
      </c>
      <c r="I47" s="29">
        <v>674700</v>
      </c>
      <c r="J47" s="29">
        <v>273700</v>
      </c>
      <c r="K47" s="29">
        <v>83800</v>
      </c>
      <c r="L47" s="29">
        <v>1300</v>
      </c>
      <c r="M47" s="29">
        <v>470900</v>
      </c>
      <c r="N47" s="29">
        <v>0</v>
      </c>
      <c r="O47" s="29">
        <v>5322300</v>
      </c>
      <c r="P47" s="29">
        <v>0</v>
      </c>
      <c r="Q47" s="29">
        <v>5322300</v>
      </c>
      <c r="R47" s="29">
        <v>3364500</v>
      </c>
      <c r="S47" s="29">
        <v>0</v>
      </c>
      <c r="T47" s="29">
        <v>1019000</v>
      </c>
      <c r="U47" s="29">
        <v>1600</v>
      </c>
      <c r="V47" s="29">
        <v>621100</v>
      </c>
      <c r="W47" s="29">
        <v>274200</v>
      </c>
      <c r="X47" s="29">
        <v>35500</v>
      </c>
      <c r="Y47" s="29">
        <v>100</v>
      </c>
      <c r="Z47" s="29">
        <v>528200</v>
      </c>
      <c r="AA47" s="29">
        <v>0</v>
      </c>
      <c r="AB47" s="29">
        <v>4825200</v>
      </c>
      <c r="AC47" s="29">
        <v>0</v>
      </c>
      <c r="AD47" s="29">
        <v>4825200</v>
      </c>
      <c r="AE47" s="24" t="s">
        <v>77</v>
      </c>
    </row>
    <row r="48" spans="1:31" ht="14.1" customHeight="1" x14ac:dyDescent="0.2">
      <c r="A48" s="3"/>
      <c r="B48" s="37" t="s">
        <v>836</v>
      </c>
      <c r="C48" s="37"/>
      <c r="D48" s="24" t="s">
        <v>79</v>
      </c>
      <c r="E48" s="29">
        <v>2914500</v>
      </c>
      <c r="F48" s="29">
        <v>0</v>
      </c>
      <c r="G48" s="29">
        <v>0</v>
      </c>
      <c r="H48" s="29">
        <v>480900</v>
      </c>
      <c r="I48" s="29">
        <v>42000</v>
      </c>
      <c r="J48" s="29">
        <v>107400</v>
      </c>
      <c r="K48" s="29">
        <v>492100</v>
      </c>
      <c r="L48" s="29">
        <v>3800</v>
      </c>
      <c r="M48" s="29">
        <v>0</v>
      </c>
      <c r="N48" s="29">
        <v>0</v>
      </c>
      <c r="O48" s="29">
        <v>4040700</v>
      </c>
      <c r="P48" s="29">
        <v>0</v>
      </c>
      <c r="Q48" s="29">
        <v>4040700</v>
      </c>
      <c r="R48" s="29">
        <v>2999700</v>
      </c>
      <c r="S48" s="29">
        <v>0</v>
      </c>
      <c r="T48" s="29">
        <v>0</v>
      </c>
      <c r="U48" s="29">
        <v>340900</v>
      </c>
      <c r="V48" s="29">
        <v>113800</v>
      </c>
      <c r="W48" s="29">
        <v>71100</v>
      </c>
      <c r="X48" s="29">
        <v>434500</v>
      </c>
      <c r="Y48" s="29">
        <v>0</v>
      </c>
      <c r="Z48" s="29">
        <v>0</v>
      </c>
      <c r="AA48" s="29">
        <v>0</v>
      </c>
      <c r="AB48" s="29">
        <v>3960000</v>
      </c>
      <c r="AC48" s="29">
        <v>0</v>
      </c>
      <c r="AD48" s="29">
        <v>3960000</v>
      </c>
      <c r="AE48" s="24" t="s">
        <v>79</v>
      </c>
    </row>
    <row r="49" spans="1:31" ht="14.1" customHeight="1" x14ac:dyDescent="0.2">
      <c r="A49" s="3"/>
      <c r="B49" s="35" t="s">
        <v>1170</v>
      </c>
      <c r="C49" s="14" t="s">
        <v>979</v>
      </c>
      <c r="D49" s="24" t="s">
        <v>80</v>
      </c>
      <c r="E49" s="29">
        <v>43100</v>
      </c>
      <c r="F49" s="29">
        <v>0</v>
      </c>
      <c r="G49" s="29">
        <v>400</v>
      </c>
      <c r="H49" s="29">
        <v>0</v>
      </c>
      <c r="I49" s="29">
        <v>5500</v>
      </c>
      <c r="J49" s="29">
        <v>1700</v>
      </c>
      <c r="K49" s="29">
        <v>700</v>
      </c>
      <c r="L49" s="29">
        <v>0</v>
      </c>
      <c r="M49" s="29">
        <v>0</v>
      </c>
      <c r="N49" s="29">
        <v>0</v>
      </c>
      <c r="O49" s="29">
        <v>51000</v>
      </c>
      <c r="P49" s="29">
        <v>0</v>
      </c>
      <c r="Q49" s="29">
        <v>51000</v>
      </c>
      <c r="R49" s="29">
        <v>39400</v>
      </c>
      <c r="S49" s="29">
        <v>0</v>
      </c>
      <c r="T49" s="29">
        <v>400</v>
      </c>
      <c r="U49" s="29">
        <v>0</v>
      </c>
      <c r="V49" s="29">
        <v>5700</v>
      </c>
      <c r="W49" s="29">
        <v>3500</v>
      </c>
      <c r="X49" s="29">
        <v>400</v>
      </c>
      <c r="Y49" s="29">
        <v>0</v>
      </c>
      <c r="Z49" s="29">
        <v>0</v>
      </c>
      <c r="AA49" s="29">
        <v>0</v>
      </c>
      <c r="AB49" s="29">
        <v>49000</v>
      </c>
      <c r="AC49" s="29">
        <v>0</v>
      </c>
      <c r="AD49" s="29">
        <v>49000</v>
      </c>
      <c r="AE49" s="24" t="s">
        <v>80</v>
      </c>
    </row>
    <row r="50" spans="1:31" ht="14.1" customHeight="1" x14ac:dyDescent="0.2">
      <c r="A50" s="3"/>
      <c r="B50" s="36"/>
      <c r="C50" s="14" t="s">
        <v>980</v>
      </c>
      <c r="D50" s="24" t="s">
        <v>81</v>
      </c>
      <c r="E50" s="29">
        <v>5500</v>
      </c>
      <c r="F50" s="29">
        <v>0</v>
      </c>
      <c r="G50" s="29">
        <v>100</v>
      </c>
      <c r="H50" s="29">
        <v>100</v>
      </c>
      <c r="I50" s="29">
        <v>400</v>
      </c>
      <c r="J50" s="29">
        <v>100</v>
      </c>
      <c r="K50" s="29">
        <v>200</v>
      </c>
      <c r="L50" s="29">
        <v>0</v>
      </c>
      <c r="M50" s="29">
        <v>0</v>
      </c>
      <c r="N50" s="29">
        <v>0</v>
      </c>
      <c r="O50" s="29">
        <v>6300</v>
      </c>
      <c r="P50" s="29">
        <v>0</v>
      </c>
      <c r="Q50" s="29">
        <v>6300</v>
      </c>
      <c r="R50" s="29">
        <v>3900</v>
      </c>
      <c r="S50" s="29">
        <v>0</v>
      </c>
      <c r="T50" s="29">
        <v>0</v>
      </c>
      <c r="U50" s="29">
        <v>100</v>
      </c>
      <c r="V50" s="29">
        <v>300</v>
      </c>
      <c r="W50" s="29">
        <v>300</v>
      </c>
      <c r="X50" s="29">
        <v>-100</v>
      </c>
      <c r="Y50" s="29">
        <v>0</v>
      </c>
      <c r="Z50" s="29">
        <v>0</v>
      </c>
      <c r="AA50" s="29">
        <v>0</v>
      </c>
      <c r="AB50" s="29">
        <v>4500</v>
      </c>
      <c r="AC50" s="29">
        <v>0</v>
      </c>
      <c r="AD50" s="29">
        <v>4500</v>
      </c>
      <c r="AE50" s="24" t="s">
        <v>81</v>
      </c>
    </row>
    <row r="51" spans="1:31" ht="14.1" customHeight="1" x14ac:dyDescent="0.2">
      <c r="A51" s="3"/>
      <c r="B51" s="37"/>
      <c r="C51" s="14" t="s">
        <v>534</v>
      </c>
      <c r="D51" s="24" t="s">
        <v>83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5100</v>
      </c>
      <c r="N51" s="29">
        <v>0</v>
      </c>
      <c r="O51" s="29">
        <v>5100</v>
      </c>
      <c r="P51" s="29">
        <v>0</v>
      </c>
      <c r="Q51" s="29">
        <v>5100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5000</v>
      </c>
      <c r="AA51" s="29">
        <v>0</v>
      </c>
      <c r="AB51" s="29">
        <v>5000</v>
      </c>
      <c r="AC51" s="29">
        <v>0</v>
      </c>
      <c r="AD51" s="29">
        <v>5000</v>
      </c>
      <c r="AE51" s="24" t="s">
        <v>83</v>
      </c>
    </row>
    <row r="52" spans="1:31" ht="14.1" customHeight="1" x14ac:dyDescent="0.2">
      <c r="A52" s="3"/>
      <c r="B52" s="35" t="s">
        <v>1090</v>
      </c>
      <c r="C52" s="35"/>
      <c r="D52" s="25" t="s">
        <v>84</v>
      </c>
      <c r="E52" s="30">
        <v>48600</v>
      </c>
      <c r="F52" s="30">
        <v>0</v>
      </c>
      <c r="G52" s="30">
        <v>500</v>
      </c>
      <c r="H52" s="30">
        <v>100</v>
      </c>
      <c r="I52" s="30">
        <v>5900</v>
      </c>
      <c r="J52" s="30">
        <v>1800</v>
      </c>
      <c r="K52" s="30">
        <v>900</v>
      </c>
      <c r="L52" s="30">
        <v>0</v>
      </c>
      <c r="M52" s="30">
        <v>5100</v>
      </c>
      <c r="N52" s="30">
        <v>0</v>
      </c>
      <c r="O52" s="30">
        <v>62400</v>
      </c>
      <c r="P52" s="30">
        <v>0</v>
      </c>
      <c r="Q52" s="30">
        <v>62400</v>
      </c>
      <c r="R52" s="30">
        <v>43300</v>
      </c>
      <c r="S52" s="30">
        <v>0</v>
      </c>
      <c r="T52" s="30">
        <v>400</v>
      </c>
      <c r="U52" s="30">
        <v>100</v>
      </c>
      <c r="V52" s="30">
        <v>6000</v>
      </c>
      <c r="W52" s="30">
        <v>3800</v>
      </c>
      <c r="X52" s="30">
        <v>300</v>
      </c>
      <c r="Y52" s="30">
        <v>0</v>
      </c>
      <c r="Z52" s="30">
        <v>5000</v>
      </c>
      <c r="AA52" s="30">
        <v>0</v>
      </c>
      <c r="AB52" s="30">
        <v>58500</v>
      </c>
      <c r="AC52" s="30">
        <v>0</v>
      </c>
      <c r="AD52" s="30">
        <v>58500</v>
      </c>
      <c r="AE52" s="25" t="s">
        <v>84</v>
      </c>
    </row>
  </sheetData>
  <mergeCells count="53">
    <mergeCell ref="A1:C1"/>
    <mergeCell ref="A2:C2"/>
    <mergeCell ref="D4:E4"/>
    <mergeCell ref="B10:H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9:B51"/>
    <mergeCell ref="B52:C52"/>
    <mergeCell ref="B43:C43"/>
    <mergeCell ref="B45:C45"/>
    <mergeCell ref="B46:C46"/>
    <mergeCell ref="B47:C47"/>
    <mergeCell ref="B48:C4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4.1" customHeight="1" x14ac:dyDescent="0.2">
      <c r="A4" s="11"/>
      <c r="B4" s="15" t="s">
        <v>575</v>
      </c>
      <c r="C4" s="21" t="s">
        <v>96</v>
      </c>
      <c r="D4" s="46" t="str">
        <f>IF(C4&lt;&gt;"",VLOOKUP(C4,'@Entities29'!A2:B81,2,0),"")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4.1" customHeight="1" x14ac:dyDescent="0.2">
      <c r="A8" s="13"/>
      <c r="B8" s="13" t="s">
        <v>968</v>
      </c>
      <c r="C8" s="19" t="s">
        <v>159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7.100000000000001" customHeight="1" x14ac:dyDescent="0.2">
      <c r="A10" s="3"/>
      <c r="B10" s="49" t="s">
        <v>160</v>
      </c>
      <c r="C10" s="44"/>
      <c r="D10" s="44"/>
      <c r="E10" s="44"/>
      <c r="F10" s="44"/>
      <c r="G10" s="44"/>
      <c r="H10" s="5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4.1" customHeight="1" x14ac:dyDescent="0.2">
      <c r="A11" s="3"/>
      <c r="B11" s="18" t="s">
        <v>159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4.1" customHeight="1" x14ac:dyDescent="0.2">
      <c r="A12" s="3"/>
      <c r="B12" s="3"/>
      <c r="C12" s="3"/>
      <c r="D12" s="3"/>
      <c r="E12" s="42" t="s">
        <v>977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2"/>
      <c r="R12" s="42" t="s">
        <v>978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2"/>
      <c r="AE12" s="42" t="s">
        <v>1268</v>
      </c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2"/>
      <c r="AR12" s="3"/>
    </row>
    <row r="13" spans="1:44" ht="14.1" customHeight="1" x14ac:dyDescent="0.2">
      <c r="A13" s="3"/>
      <c r="B13" s="3"/>
      <c r="C13" s="3"/>
      <c r="D13" s="3"/>
      <c r="E13" s="42" t="s">
        <v>1184</v>
      </c>
      <c r="F13" s="40"/>
      <c r="G13" s="40"/>
      <c r="H13" s="40"/>
      <c r="I13" s="40"/>
      <c r="J13" s="40"/>
      <c r="K13" s="40"/>
      <c r="L13" s="40"/>
      <c r="M13" s="40"/>
      <c r="N13" s="40"/>
      <c r="O13" s="42"/>
      <c r="P13" s="26" t="s">
        <v>1183</v>
      </c>
      <c r="Q13" s="57" t="s">
        <v>1082</v>
      </c>
      <c r="R13" s="42" t="s">
        <v>1184</v>
      </c>
      <c r="S13" s="40"/>
      <c r="T13" s="40"/>
      <c r="U13" s="40"/>
      <c r="V13" s="40"/>
      <c r="W13" s="40"/>
      <c r="X13" s="40"/>
      <c r="Y13" s="40"/>
      <c r="Z13" s="40"/>
      <c r="AA13" s="40"/>
      <c r="AB13" s="42"/>
      <c r="AC13" s="26" t="s">
        <v>1183</v>
      </c>
      <c r="AD13" s="57" t="s">
        <v>1082</v>
      </c>
      <c r="AE13" s="42" t="s">
        <v>1184</v>
      </c>
      <c r="AF13" s="40"/>
      <c r="AG13" s="40"/>
      <c r="AH13" s="40"/>
      <c r="AI13" s="40"/>
      <c r="AJ13" s="40"/>
      <c r="AK13" s="40"/>
      <c r="AL13" s="40"/>
      <c r="AM13" s="40"/>
      <c r="AN13" s="40"/>
      <c r="AO13" s="42"/>
      <c r="AP13" s="26" t="s">
        <v>1183</v>
      </c>
      <c r="AQ13" s="57" t="s">
        <v>1082</v>
      </c>
      <c r="AR13" s="3"/>
    </row>
    <row r="14" spans="1:44" ht="14.1" customHeight="1" x14ac:dyDescent="0.2">
      <c r="A14" s="3"/>
      <c r="B14" s="3"/>
      <c r="C14" s="3"/>
      <c r="D14" s="3"/>
      <c r="E14" s="42" t="s">
        <v>986</v>
      </c>
      <c r="F14" s="26"/>
      <c r="G14" s="26"/>
      <c r="H14" s="42" t="s">
        <v>614</v>
      </c>
      <c r="I14" s="42" t="s">
        <v>1161</v>
      </c>
      <c r="J14" s="42" t="s">
        <v>1159</v>
      </c>
      <c r="K14" s="42" t="s">
        <v>1160</v>
      </c>
      <c r="L14" s="42" t="s">
        <v>632</v>
      </c>
      <c r="M14" s="42" t="s">
        <v>882</v>
      </c>
      <c r="N14" s="42" t="s">
        <v>881</v>
      </c>
      <c r="O14" s="42" t="s">
        <v>1137</v>
      </c>
      <c r="P14" s="42" t="s">
        <v>1106</v>
      </c>
      <c r="Q14" s="36"/>
      <c r="R14" s="42" t="s">
        <v>986</v>
      </c>
      <c r="S14" s="26"/>
      <c r="T14" s="26"/>
      <c r="U14" s="42" t="s">
        <v>614</v>
      </c>
      <c r="V14" s="42" t="s">
        <v>1161</v>
      </c>
      <c r="W14" s="42" t="s">
        <v>1159</v>
      </c>
      <c r="X14" s="42" t="s">
        <v>1160</v>
      </c>
      <c r="Y14" s="42" t="s">
        <v>632</v>
      </c>
      <c r="Z14" s="42" t="s">
        <v>882</v>
      </c>
      <c r="AA14" s="42" t="s">
        <v>881</v>
      </c>
      <c r="AB14" s="42" t="s">
        <v>1137</v>
      </c>
      <c r="AC14" s="42" t="s">
        <v>1106</v>
      </c>
      <c r="AD14" s="36"/>
      <c r="AE14" s="42" t="s">
        <v>986</v>
      </c>
      <c r="AF14" s="26"/>
      <c r="AG14" s="26"/>
      <c r="AH14" s="42" t="s">
        <v>614</v>
      </c>
      <c r="AI14" s="42" t="s">
        <v>1161</v>
      </c>
      <c r="AJ14" s="42" t="s">
        <v>1159</v>
      </c>
      <c r="AK14" s="42" t="s">
        <v>1160</v>
      </c>
      <c r="AL14" s="42" t="s">
        <v>632</v>
      </c>
      <c r="AM14" s="42" t="s">
        <v>882</v>
      </c>
      <c r="AN14" s="42" t="s">
        <v>881</v>
      </c>
      <c r="AO14" s="42" t="s">
        <v>1137</v>
      </c>
      <c r="AP14" s="42" t="s">
        <v>1106</v>
      </c>
      <c r="AQ14" s="36"/>
      <c r="AR14" s="3"/>
    </row>
    <row r="15" spans="1:44" ht="14.1" customHeight="1" x14ac:dyDescent="0.2">
      <c r="A15" s="3"/>
      <c r="B15" s="3"/>
      <c r="C15" s="3"/>
      <c r="D15" s="3"/>
      <c r="E15" s="42"/>
      <c r="F15" s="26" t="s">
        <v>893</v>
      </c>
      <c r="G15" s="26" t="s">
        <v>910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26" t="s">
        <v>893</v>
      </c>
      <c r="T15" s="26" t="s">
        <v>910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26" t="s">
        <v>893</v>
      </c>
      <c r="AG15" s="26" t="s">
        <v>910</v>
      </c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"/>
    </row>
    <row r="16" spans="1:44" ht="12.95" customHeight="1" x14ac:dyDescent="0.2">
      <c r="A16" s="3"/>
      <c r="B16" s="3"/>
      <c r="C16" s="3"/>
      <c r="D16" s="3"/>
      <c r="E16" s="24" t="s">
        <v>26</v>
      </c>
      <c r="F16" s="24" t="s">
        <v>56</v>
      </c>
      <c r="G16" s="24" t="s">
        <v>75</v>
      </c>
      <c r="H16" s="24" t="s">
        <v>89</v>
      </c>
      <c r="I16" s="24" t="s">
        <v>97</v>
      </c>
      <c r="J16" s="24" t="s">
        <v>102</v>
      </c>
      <c r="K16" s="24" t="s">
        <v>204</v>
      </c>
      <c r="L16" s="24" t="s">
        <v>205</v>
      </c>
      <c r="M16" s="24" t="s">
        <v>233</v>
      </c>
      <c r="N16" s="24" t="s">
        <v>27</v>
      </c>
      <c r="O16" s="24" t="s">
        <v>34</v>
      </c>
      <c r="P16" s="24" t="s">
        <v>38</v>
      </c>
      <c r="Q16" s="24" t="s">
        <v>45</v>
      </c>
      <c r="R16" s="24" t="s">
        <v>26</v>
      </c>
      <c r="S16" s="24" t="s">
        <v>56</v>
      </c>
      <c r="T16" s="24" t="s">
        <v>75</v>
      </c>
      <c r="U16" s="24" t="s">
        <v>89</v>
      </c>
      <c r="V16" s="24" t="s">
        <v>97</v>
      </c>
      <c r="W16" s="24" t="s">
        <v>102</v>
      </c>
      <c r="X16" s="24" t="s">
        <v>204</v>
      </c>
      <c r="Y16" s="24" t="s">
        <v>205</v>
      </c>
      <c r="Z16" s="24" t="s">
        <v>233</v>
      </c>
      <c r="AA16" s="24" t="s">
        <v>27</v>
      </c>
      <c r="AB16" s="24" t="s">
        <v>34</v>
      </c>
      <c r="AC16" s="24" t="s">
        <v>38</v>
      </c>
      <c r="AD16" s="24" t="s">
        <v>45</v>
      </c>
      <c r="AE16" s="24" t="s">
        <v>26</v>
      </c>
      <c r="AF16" s="24" t="s">
        <v>56</v>
      </c>
      <c r="AG16" s="24" t="s">
        <v>75</v>
      </c>
      <c r="AH16" s="24" t="s">
        <v>89</v>
      </c>
      <c r="AI16" s="24" t="s">
        <v>97</v>
      </c>
      <c r="AJ16" s="24" t="s">
        <v>102</v>
      </c>
      <c r="AK16" s="24" t="s">
        <v>204</v>
      </c>
      <c r="AL16" s="24" t="s">
        <v>205</v>
      </c>
      <c r="AM16" s="24" t="s">
        <v>233</v>
      </c>
      <c r="AN16" s="24" t="s">
        <v>27</v>
      </c>
      <c r="AO16" s="24" t="s">
        <v>34</v>
      </c>
      <c r="AP16" s="24" t="s">
        <v>38</v>
      </c>
      <c r="AQ16" s="24" t="s">
        <v>45</v>
      </c>
      <c r="AR16" s="3"/>
    </row>
    <row r="17" spans="1:44" ht="14.1" customHeight="1" x14ac:dyDescent="0.2">
      <c r="A17" s="3"/>
      <c r="B17" s="37" t="s">
        <v>679</v>
      </c>
      <c r="C17" s="37"/>
      <c r="D17" s="24" t="s">
        <v>26</v>
      </c>
      <c r="E17" s="29">
        <v>144200</v>
      </c>
      <c r="F17" s="29">
        <v>0</v>
      </c>
      <c r="G17" s="29">
        <v>1300</v>
      </c>
      <c r="H17" s="29">
        <v>0</v>
      </c>
      <c r="I17" s="29">
        <v>19400</v>
      </c>
      <c r="J17" s="29">
        <v>7200</v>
      </c>
      <c r="K17" s="29">
        <v>1700</v>
      </c>
      <c r="L17" s="29">
        <v>0</v>
      </c>
      <c r="M17" s="29">
        <v>21600</v>
      </c>
      <c r="N17" s="29">
        <v>0</v>
      </c>
      <c r="O17" s="29">
        <v>194100</v>
      </c>
      <c r="P17" s="29">
        <v>0</v>
      </c>
      <c r="Q17" s="29">
        <v>194100</v>
      </c>
      <c r="R17" s="29">
        <v>136400</v>
      </c>
      <c r="S17" s="29">
        <v>0</v>
      </c>
      <c r="T17" s="29">
        <v>1200</v>
      </c>
      <c r="U17" s="29">
        <v>600</v>
      </c>
      <c r="V17" s="29">
        <v>18900</v>
      </c>
      <c r="W17" s="29">
        <v>8200</v>
      </c>
      <c r="X17" s="29">
        <v>1300</v>
      </c>
      <c r="Y17" s="29">
        <v>0</v>
      </c>
      <c r="Z17" s="29">
        <v>12300</v>
      </c>
      <c r="AA17" s="29">
        <v>0</v>
      </c>
      <c r="AB17" s="29">
        <v>177700</v>
      </c>
      <c r="AC17" s="29">
        <v>0</v>
      </c>
      <c r="AD17" s="29">
        <v>177700</v>
      </c>
      <c r="AE17" s="29">
        <v>175100</v>
      </c>
      <c r="AF17" s="29">
        <v>0</v>
      </c>
      <c r="AG17" s="29">
        <v>1700</v>
      </c>
      <c r="AH17" s="29">
        <v>0</v>
      </c>
      <c r="AI17" s="29">
        <v>22800</v>
      </c>
      <c r="AJ17" s="29">
        <v>12700</v>
      </c>
      <c r="AK17" s="29">
        <v>2000</v>
      </c>
      <c r="AL17" s="29">
        <v>0</v>
      </c>
      <c r="AM17" s="29">
        <v>26400</v>
      </c>
      <c r="AN17" s="29">
        <v>0</v>
      </c>
      <c r="AO17" s="29">
        <v>239000</v>
      </c>
      <c r="AP17" s="29"/>
      <c r="AQ17" s="29">
        <v>239000</v>
      </c>
      <c r="AR17" s="24" t="s">
        <v>26</v>
      </c>
    </row>
    <row r="18" spans="1:44" ht="14.1" customHeight="1" x14ac:dyDescent="0.2">
      <c r="A18" s="3"/>
      <c r="B18" s="37" t="s">
        <v>666</v>
      </c>
      <c r="C18" s="37"/>
      <c r="D18" s="24" t="s">
        <v>56</v>
      </c>
      <c r="E18" s="29">
        <v>11500</v>
      </c>
      <c r="F18" s="29">
        <v>0</v>
      </c>
      <c r="G18" s="29">
        <v>-100</v>
      </c>
      <c r="H18" s="29">
        <v>100</v>
      </c>
      <c r="I18" s="29">
        <v>800</v>
      </c>
      <c r="J18" s="29">
        <v>600</v>
      </c>
      <c r="K18" s="29">
        <v>800</v>
      </c>
      <c r="L18" s="29">
        <v>200</v>
      </c>
      <c r="M18" s="29">
        <v>-2900</v>
      </c>
      <c r="N18" s="29">
        <v>0</v>
      </c>
      <c r="O18" s="29">
        <v>11100</v>
      </c>
      <c r="P18" s="29">
        <v>0</v>
      </c>
      <c r="Q18" s="29">
        <v>11100</v>
      </c>
      <c r="R18" s="29">
        <v>11000</v>
      </c>
      <c r="S18" s="29">
        <v>0</v>
      </c>
      <c r="T18" s="29">
        <v>0</v>
      </c>
      <c r="U18" s="29">
        <v>300</v>
      </c>
      <c r="V18" s="29">
        <v>1000</v>
      </c>
      <c r="W18" s="29">
        <v>600</v>
      </c>
      <c r="X18" s="29">
        <v>100</v>
      </c>
      <c r="Y18" s="29">
        <v>0</v>
      </c>
      <c r="Z18" s="29">
        <v>500</v>
      </c>
      <c r="AA18" s="29">
        <v>0</v>
      </c>
      <c r="AB18" s="29">
        <v>13500</v>
      </c>
      <c r="AC18" s="29">
        <v>0</v>
      </c>
      <c r="AD18" s="29">
        <v>13500</v>
      </c>
      <c r="AE18" s="29">
        <v>8000</v>
      </c>
      <c r="AF18" s="29">
        <v>0</v>
      </c>
      <c r="AG18" s="29">
        <v>0</v>
      </c>
      <c r="AH18" s="29">
        <v>-100</v>
      </c>
      <c r="AI18" s="29">
        <v>600</v>
      </c>
      <c r="AJ18" s="29">
        <v>700</v>
      </c>
      <c r="AK18" s="29">
        <v>1000</v>
      </c>
      <c r="AL18" s="29">
        <v>100</v>
      </c>
      <c r="AM18" s="29">
        <v>6600</v>
      </c>
      <c r="AN18" s="29">
        <v>0</v>
      </c>
      <c r="AO18" s="29">
        <v>16900</v>
      </c>
      <c r="AP18" s="29"/>
      <c r="AQ18" s="29">
        <v>16900</v>
      </c>
      <c r="AR18" s="24" t="s">
        <v>56</v>
      </c>
    </row>
    <row r="19" spans="1:44" ht="14.1" customHeight="1" x14ac:dyDescent="0.2">
      <c r="A19" s="3"/>
      <c r="B19" s="35" t="s">
        <v>684</v>
      </c>
      <c r="C19" s="14" t="s">
        <v>936</v>
      </c>
      <c r="D19" s="24" t="s">
        <v>75</v>
      </c>
      <c r="E19" s="29">
        <v>132700</v>
      </c>
      <c r="F19" s="29">
        <v>0</v>
      </c>
      <c r="G19" s="29">
        <v>1400</v>
      </c>
      <c r="H19" s="29">
        <v>-100</v>
      </c>
      <c r="I19" s="29">
        <v>18600</v>
      </c>
      <c r="J19" s="29">
        <v>6600</v>
      </c>
      <c r="K19" s="29">
        <v>900</v>
      </c>
      <c r="L19" s="29">
        <v>-200</v>
      </c>
      <c r="M19" s="29">
        <v>24500</v>
      </c>
      <c r="N19" s="29">
        <v>0</v>
      </c>
      <c r="O19" s="29">
        <v>183000</v>
      </c>
      <c r="P19" s="29">
        <v>0</v>
      </c>
      <c r="Q19" s="29">
        <v>183000</v>
      </c>
      <c r="R19" s="29">
        <v>125400</v>
      </c>
      <c r="S19" s="29">
        <v>0</v>
      </c>
      <c r="T19" s="29">
        <v>1200</v>
      </c>
      <c r="U19" s="29">
        <v>300</v>
      </c>
      <c r="V19" s="29">
        <v>17900</v>
      </c>
      <c r="W19" s="29">
        <v>7600</v>
      </c>
      <c r="X19" s="29">
        <v>1200</v>
      </c>
      <c r="Y19" s="29">
        <v>0</v>
      </c>
      <c r="Z19" s="29">
        <v>11800</v>
      </c>
      <c r="AA19" s="29">
        <v>0</v>
      </c>
      <c r="AB19" s="29">
        <v>164200</v>
      </c>
      <c r="AC19" s="29">
        <v>0</v>
      </c>
      <c r="AD19" s="29">
        <v>164200</v>
      </c>
      <c r="AE19" s="29">
        <v>167100</v>
      </c>
      <c r="AF19" s="29">
        <v>0</v>
      </c>
      <c r="AG19" s="29">
        <v>1700</v>
      </c>
      <c r="AH19" s="29">
        <v>100</v>
      </c>
      <c r="AI19" s="29">
        <v>22200</v>
      </c>
      <c r="AJ19" s="29">
        <v>12000</v>
      </c>
      <c r="AK19" s="29">
        <v>1000</v>
      </c>
      <c r="AL19" s="29">
        <v>-100</v>
      </c>
      <c r="AM19" s="29">
        <v>19800</v>
      </c>
      <c r="AN19" s="29">
        <v>0</v>
      </c>
      <c r="AO19" s="29">
        <v>222100</v>
      </c>
      <c r="AP19" s="29">
        <v>0</v>
      </c>
      <c r="AQ19" s="29">
        <v>222100</v>
      </c>
      <c r="AR19" s="24" t="s">
        <v>75</v>
      </c>
    </row>
    <row r="20" spans="1:44" ht="14.1" customHeight="1" x14ac:dyDescent="0.2">
      <c r="A20" s="3"/>
      <c r="B20" s="36"/>
      <c r="C20" s="14" t="s">
        <v>571</v>
      </c>
      <c r="D20" s="24" t="s">
        <v>89</v>
      </c>
      <c r="E20" s="29">
        <v>9500</v>
      </c>
      <c r="F20" s="29">
        <v>0</v>
      </c>
      <c r="G20" s="29">
        <v>0</v>
      </c>
      <c r="H20" s="29">
        <v>500</v>
      </c>
      <c r="I20" s="29">
        <v>-500</v>
      </c>
      <c r="J20" s="29">
        <v>-200</v>
      </c>
      <c r="K20" s="29">
        <v>900</v>
      </c>
      <c r="L20" s="29">
        <v>300</v>
      </c>
      <c r="M20" s="29">
        <v>-10500</v>
      </c>
      <c r="N20" s="29">
        <v>0</v>
      </c>
      <c r="O20" s="29">
        <v>0</v>
      </c>
      <c r="P20" s="29">
        <v>0</v>
      </c>
      <c r="Q20" s="29">
        <v>0</v>
      </c>
      <c r="R20" s="29">
        <v>800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-800</v>
      </c>
      <c r="AA20" s="29">
        <v>0</v>
      </c>
      <c r="AB20" s="29">
        <v>0</v>
      </c>
      <c r="AC20" s="29">
        <v>0</v>
      </c>
      <c r="AD20" s="29">
        <v>0</v>
      </c>
      <c r="AE20" s="29">
        <v>4100</v>
      </c>
      <c r="AF20" s="29">
        <v>0</v>
      </c>
      <c r="AG20" s="29">
        <v>0</v>
      </c>
      <c r="AH20" s="29">
        <v>300</v>
      </c>
      <c r="AI20" s="29">
        <v>-900</v>
      </c>
      <c r="AJ20" s="29">
        <v>-200</v>
      </c>
      <c r="AK20" s="29">
        <v>700</v>
      </c>
      <c r="AL20" s="29">
        <v>200</v>
      </c>
      <c r="AM20" s="29">
        <v>-4200</v>
      </c>
      <c r="AN20" s="29">
        <v>0</v>
      </c>
      <c r="AO20" s="29">
        <v>0</v>
      </c>
      <c r="AP20" s="29"/>
      <c r="AQ20" s="29">
        <v>0</v>
      </c>
      <c r="AR20" s="24" t="s">
        <v>89</v>
      </c>
    </row>
    <row r="21" spans="1:44" ht="14.1" customHeight="1" x14ac:dyDescent="0.2">
      <c r="A21" s="3"/>
      <c r="B21" s="37"/>
      <c r="C21" s="14" t="s">
        <v>1112</v>
      </c>
      <c r="D21" s="24" t="s">
        <v>97</v>
      </c>
      <c r="E21" s="29">
        <v>142200</v>
      </c>
      <c r="F21" s="29">
        <v>0</v>
      </c>
      <c r="G21" s="29">
        <v>1400</v>
      </c>
      <c r="H21" s="29">
        <v>400</v>
      </c>
      <c r="I21" s="29">
        <v>18100</v>
      </c>
      <c r="J21" s="29">
        <v>6400</v>
      </c>
      <c r="K21" s="29">
        <v>1800</v>
      </c>
      <c r="L21" s="29">
        <v>100</v>
      </c>
      <c r="M21" s="29">
        <v>14000</v>
      </c>
      <c r="N21" s="29">
        <v>0</v>
      </c>
      <c r="O21" s="29">
        <v>183000</v>
      </c>
      <c r="P21" s="29">
        <v>0</v>
      </c>
      <c r="Q21" s="29">
        <v>183000</v>
      </c>
      <c r="R21" s="29">
        <v>126200</v>
      </c>
      <c r="S21" s="29">
        <v>0</v>
      </c>
      <c r="T21" s="29">
        <v>1200</v>
      </c>
      <c r="U21" s="29">
        <v>300</v>
      </c>
      <c r="V21" s="29">
        <v>17900</v>
      </c>
      <c r="W21" s="29">
        <v>7600</v>
      </c>
      <c r="X21" s="29">
        <v>1200</v>
      </c>
      <c r="Y21" s="29">
        <v>0</v>
      </c>
      <c r="Z21" s="29">
        <v>11000</v>
      </c>
      <c r="AA21" s="29">
        <v>0</v>
      </c>
      <c r="AB21" s="29">
        <v>164200</v>
      </c>
      <c r="AC21" s="29">
        <v>0</v>
      </c>
      <c r="AD21" s="29">
        <v>164200</v>
      </c>
      <c r="AE21" s="29">
        <v>171200</v>
      </c>
      <c r="AF21" s="29">
        <v>0</v>
      </c>
      <c r="AG21" s="29">
        <v>1700</v>
      </c>
      <c r="AH21" s="29">
        <v>400</v>
      </c>
      <c r="AI21" s="29">
        <v>21300</v>
      </c>
      <c r="AJ21" s="29">
        <v>11800</v>
      </c>
      <c r="AK21" s="29">
        <v>1700</v>
      </c>
      <c r="AL21" s="29">
        <v>100</v>
      </c>
      <c r="AM21" s="29">
        <v>15600</v>
      </c>
      <c r="AN21" s="29">
        <v>0</v>
      </c>
      <c r="AO21" s="29">
        <v>222100</v>
      </c>
      <c r="AP21" s="29">
        <v>0</v>
      </c>
      <c r="AQ21" s="29">
        <v>222100</v>
      </c>
      <c r="AR21" s="24" t="s">
        <v>97</v>
      </c>
    </row>
    <row r="22" spans="1:44" ht="14.1" customHeight="1" x14ac:dyDescent="0.2">
      <c r="A22" s="3"/>
      <c r="B22" s="35" t="s">
        <v>685</v>
      </c>
      <c r="C22" s="14" t="s">
        <v>936</v>
      </c>
      <c r="D22" s="24" t="s">
        <v>102</v>
      </c>
      <c r="E22" s="29">
        <v>47400</v>
      </c>
      <c r="F22" s="29">
        <v>0</v>
      </c>
      <c r="G22" s="29">
        <v>8000</v>
      </c>
      <c r="H22" s="29">
        <v>1300</v>
      </c>
      <c r="I22" s="29">
        <v>9500</v>
      </c>
      <c r="J22" s="29">
        <v>1900</v>
      </c>
      <c r="K22" s="29">
        <v>2000</v>
      </c>
      <c r="L22" s="29">
        <v>100</v>
      </c>
      <c r="M22" s="29">
        <v>1900</v>
      </c>
      <c r="N22" s="29">
        <v>0</v>
      </c>
      <c r="O22" s="29">
        <v>64100</v>
      </c>
      <c r="P22" s="29">
        <v>0</v>
      </c>
      <c r="Q22" s="29">
        <v>64100</v>
      </c>
      <c r="R22" s="29">
        <v>46500</v>
      </c>
      <c r="S22" s="29">
        <v>0</v>
      </c>
      <c r="T22" s="29">
        <v>8600</v>
      </c>
      <c r="U22" s="29">
        <v>1000</v>
      </c>
      <c r="V22" s="29">
        <v>9900</v>
      </c>
      <c r="W22" s="29">
        <v>1900</v>
      </c>
      <c r="X22" s="29">
        <v>900</v>
      </c>
      <c r="Y22" s="29">
        <v>100</v>
      </c>
      <c r="Z22" s="29">
        <v>2000</v>
      </c>
      <c r="AA22" s="29">
        <v>0</v>
      </c>
      <c r="AB22" s="29">
        <v>62300</v>
      </c>
      <c r="AC22" s="29">
        <v>0</v>
      </c>
      <c r="AD22" s="29">
        <v>62300</v>
      </c>
      <c r="AE22" s="29">
        <v>62000</v>
      </c>
      <c r="AF22" s="29">
        <v>0</v>
      </c>
      <c r="AG22" s="29">
        <v>11500</v>
      </c>
      <c r="AH22" s="29">
        <v>1200</v>
      </c>
      <c r="AI22" s="29">
        <v>14000</v>
      </c>
      <c r="AJ22" s="29">
        <v>2900</v>
      </c>
      <c r="AK22" s="29">
        <v>1200</v>
      </c>
      <c r="AL22" s="29">
        <v>100</v>
      </c>
      <c r="AM22" s="29">
        <v>100</v>
      </c>
      <c r="AN22" s="29">
        <v>0</v>
      </c>
      <c r="AO22" s="29">
        <v>81500</v>
      </c>
      <c r="AP22" s="29"/>
      <c r="AQ22" s="29">
        <v>81500</v>
      </c>
      <c r="AR22" s="24" t="s">
        <v>102</v>
      </c>
    </row>
    <row r="23" spans="1:44" ht="14.1" customHeight="1" x14ac:dyDescent="0.2">
      <c r="A23" s="3"/>
      <c r="B23" s="36"/>
      <c r="C23" s="14" t="s">
        <v>571</v>
      </c>
      <c r="D23" s="24" t="s">
        <v>204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/>
      <c r="AQ23" s="29">
        <v>0</v>
      </c>
      <c r="AR23" s="24" t="s">
        <v>204</v>
      </c>
    </row>
    <row r="24" spans="1:44" ht="14.1" customHeight="1" x14ac:dyDescent="0.2">
      <c r="A24" s="3"/>
      <c r="B24" s="37"/>
      <c r="C24" s="14" t="s">
        <v>1113</v>
      </c>
      <c r="D24" s="24" t="s">
        <v>205</v>
      </c>
      <c r="E24" s="29">
        <v>47400</v>
      </c>
      <c r="F24" s="29">
        <v>0</v>
      </c>
      <c r="G24" s="29">
        <v>8000</v>
      </c>
      <c r="H24" s="29">
        <v>1300</v>
      </c>
      <c r="I24" s="29">
        <v>9500</v>
      </c>
      <c r="J24" s="29">
        <v>1900</v>
      </c>
      <c r="K24" s="29">
        <v>2000</v>
      </c>
      <c r="L24" s="29">
        <v>100</v>
      </c>
      <c r="M24" s="29">
        <v>1900</v>
      </c>
      <c r="N24" s="29">
        <v>0</v>
      </c>
      <c r="O24" s="29">
        <v>64100</v>
      </c>
      <c r="P24" s="29">
        <v>0</v>
      </c>
      <c r="Q24" s="29">
        <v>64100</v>
      </c>
      <c r="R24" s="29">
        <v>46500</v>
      </c>
      <c r="S24" s="29">
        <v>0</v>
      </c>
      <c r="T24" s="29">
        <v>8600</v>
      </c>
      <c r="U24" s="29">
        <v>1000</v>
      </c>
      <c r="V24" s="29">
        <v>9900</v>
      </c>
      <c r="W24" s="29">
        <v>1900</v>
      </c>
      <c r="X24" s="29">
        <v>900</v>
      </c>
      <c r="Y24" s="29">
        <v>100</v>
      </c>
      <c r="Z24" s="29">
        <v>2000</v>
      </c>
      <c r="AA24" s="29">
        <v>0</v>
      </c>
      <c r="AB24" s="29">
        <v>62300</v>
      </c>
      <c r="AC24" s="29">
        <v>0</v>
      </c>
      <c r="AD24" s="29">
        <v>62300</v>
      </c>
      <c r="AE24" s="29">
        <v>62000</v>
      </c>
      <c r="AF24" s="29">
        <v>0</v>
      </c>
      <c r="AG24" s="29">
        <v>11500</v>
      </c>
      <c r="AH24" s="29">
        <v>1200</v>
      </c>
      <c r="AI24" s="29">
        <v>14000</v>
      </c>
      <c r="AJ24" s="29">
        <v>2900</v>
      </c>
      <c r="AK24" s="29">
        <v>1200</v>
      </c>
      <c r="AL24" s="29">
        <v>100</v>
      </c>
      <c r="AM24" s="29">
        <v>100</v>
      </c>
      <c r="AN24" s="29">
        <v>0</v>
      </c>
      <c r="AO24" s="29">
        <v>81500</v>
      </c>
      <c r="AP24" s="29">
        <v>0</v>
      </c>
      <c r="AQ24" s="29">
        <v>81500</v>
      </c>
      <c r="AR24" s="24" t="s">
        <v>205</v>
      </c>
    </row>
    <row r="25" spans="1:44" ht="14.1" customHeight="1" x14ac:dyDescent="0.2">
      <c r="A25" s="3"/>
      <c r="B25" s="37" t="s">
        <v>1110</v>
      </c>
      <c r="C25" s="37"/>
      <c r="D25" s="24" t="s">
        <v>233</v>
      </c>
      <c r="E25" s="29">
        <v>189600</v>
      </c>
      <c r="F25" s="29">
        <v>0</v>
      </c>
      <c r="G25" s="29">
        <v>9400</v>
      </c>
      <c r="H25" s="29">
        <v>1700</v>
      </c>
      <c r="I25" s="29">
        <v>27600</v>
      </c>
      <c r="J25" s="29">
        <v>8300</v>
      </c>
      <c r="K25" s="29">
        <v>3800</v>
      </c>
      <c r="L25" s="29">
        <v>200</v>
      </c>
      <c r="M25" s="29">
        <v>15900</v>
      </c>
      <c r="N25" s="29">
        <v>0</v>
      </c>
      <c r="O25" s="29">
        <v>247100</v>
      </c>
      <c r="P25" s="29">
        <v>0</v>
      </c>
      <c r="Q25" s="29">
        <v>247100</v>
      </c>
      <c r="R25" s="29">
        <v>172700</v>
      </c>
      <c r="S25" s="29">
        <v>0</v>
      </c>
      <c r="T25" s="29">
        <v>9800</v>
      </c>
      <c r="U25" s="29">
        <v>1300</v>
      </c>
      <c r="V25" s="29">
        <v>27800</v>
      </c>
      <c r="W25" s="29">
        <v>9500</v>
      </c>
      <c r="X25" s="29">
        <v>2100</v>
      </c>
      <c r="Y25" s="29">
        <v>100</v>
      </c>
      <c r="Z25" s="29">
        <v>13000</v>
      </c>
      <c r="AA25" s="29">
        <v>0</v>
      </c>
      <c r="AB25" s="29">
        <v>226500</v>
      </c>
      <c r="AC25" s="29">
        <v>0</v>
      </c>
      <c r="AD25" s="29">
        <v>226500</v>
      </c>
      <c r="AE25" s="29">
        <v>233200</v>
      </c>
      <c r="AF25" s="29">
        <v>0</v>
      </c>
      <c r="AG25" s="29">
        <v>13200</v>
      </c>
      <c r="AH25" s="29">
        <v>1600</v>
      </c>
      <c r="AI25" s="29">
        <v>35300</v>
      </c>
      <c r="AJ25" s="29">
        <v>14700</v>
      </c>
      <c r="AK25" s="29">
        <v>2900</v>
      </c>
      <c r="AL25" s="29">
        <v>200</v>
      </c>
      <c r="AM25" s="29">
        <v>15700</v>
      </c>
      <c r="AN25" s="29">
        <v>0</v>
      </c>
      <c r="AO25" s="29">
        <v>303600</v>
      </c>
      <c r="AP25" s="29">
        <v>0</v>
      </c>
      <c r="AQ25" s="29">
        <v>303600</v>
      </c>
      <c r="AR25" s="24" t="s">
        <v>233</v>
      </c>
    </row>
    <row r="26" spans="1:44" ht="14.1" customHeight="1" x14ac:dyDescent="0.2">
      <c r="A26" s="3"/>
      <c r="B26" s="37" t="s">
        <v>663</v>
      </c>
      <c r="C26" s="37"/>
      <c r="D26" s="24" t="s">
        <v>27</v>
      </c>
      <c r="E26" s="29">
        <v>5100</v>
      </c>
      <c r="F26" s="29">
        <v>0</v>
      </c>
      <c r="G26" s="29">
        <v>0</v>
      </c>
      <c r="H26" s="29">
        <v>0</v>
      </c>
      <c r="I26" s="29">
        <v>800</v>
      </c>
      <c r="J26" s="29">
        <v>-800</v>
      </c>
      <c r="K26" s="29">
        <v>1300</v>
      </c>
      <c r="L26" s="29">
        <v>0</v>
      </c>
      <c r="M26" s="29">
        <v>0</v>
      </c>
      <c r="N26" s="29">
        <v>0</v>
      </c>
      <c r="O26" s="29">
        <v>6400</v>
      </c>
      <c r="P26" s="29">
        <v>0</v>
      </c>
      <c r="Q26" s="29">
        <v>6400</v>
      </c>
      <c r="R26" s="29">
        <v>6600</v>
      </c>
      <c r="S26" s="29">
        <v>0</v>
      </c>
      <c r="T26" s="29">
        <v>0</v>
      </c>
      <c r="U26" s="29">
        <v>0</v>
      </c>
      <c r="V26" s="29">
        <v>700</v>
      </c>
      <c r="W26" s="29">
        <v>-2000</v>
      </c>
      <c r="X26" s="29">
        <v>0</v>
      </c>
      <c r="Y26" s="29">
        <v>0</v>
      </c>
      <c r="Z26" s="29">
        <v>0</v>
      </c>
      <c r="AA26" s="29">
        <v>0</v>
      </c>
      <c r="AB26" s="29">
        <v>5300</v>
      </c>
      <c r="AC26" s="29">
        <v>0</v>
      </c>
      <c r="AD26" s="29">
        <v>5300</v>
      </c>
      <c r="AE26" s="29">
        <v>9500</v>
      </c>
      <c r="AF26" s="29">
        <v>0</v>
      </c>
      <c r="AG26" s="29">
        <v>0</v>
      </c>
      <c r="AH26" s="29">
        <v>0</v>
      </c>
      <c r="AI26" s="29">
        <v>-500</v>
      </c>
      <c r="AJ26" s="29">
        <v>-2000</v>
      </c>
      <c r="AK26" s="29">
        <v>0</v>
      </c>
      <c r="AL26" s="29">
        <v>0</v>
      </c>
      <c r="AM26" s="29">
        <v>0</v>
      </c>
      <c r="AN26" s="29">
        <v>0</v>
      </c>
      <c r="AO26" s="29">
        <v>7000</v>
      </c>
      <c r="AP26" s="29"/>
      <c r="AQ26" s="29">
        <v>7000</v>
      </c>
      <c r="AR26" s="24" t="s">
        <v>27</v>
      </c>
    </row>
    <row r="27" spans="1:44" ht="14.1" customHeight="1" x14ac:dyDescent="0.2">
      <c r="A27" s="3"/>
      <c r="B27" s="35" t="s">
        <v>667</v>
      </c>
      <c r="C27" s="14" t="s">
        <v>867</v>
      </c>
      <c r="D27" s="24" t="s">
        <v>34</v>
      </c>
      <c r="E27" s="29">
        <v>125500</v>
      </c>
      <c r="F27" s="29">
        <v>0</v>
      </c>
      <c r="G27" s="29">
        <v>5600</v>
      </c>
      <c r="H27" s="29">
        <v>600</v>
      </c>
      <c r="I27" s="29">
        <v>11800</v>
      </c>
      <c r="J27" s="29">
        <v>5200</v>
      </c>
      <c r="K27" s="29">
        <v>2800</v>
      </c>
      <c r="L27" s="29">
        <v>200</v>
      </c>
      <c r="M27" s="29">
        <v>1400</v>
      </c>
      <c r="N27" s="29">
        <v>0</v>
      </c>
      <c r="O27" s="29">
        <v>147500</v>
      </c>
      <c r="P27" s="29">
        <v>0</v>
      </c>
      <c r="Q27" s="29">
        <v>147500</v>
      </c>
      <c r="R27" s="29">
        <v>118700</v>
      </c>
      <c r="S27" s="29">
        <v>0</v>
      </c>
      <c r="T27" s="29">
        <v>6200</v>
      </c>
      <c r="U27" s="29">
        <v>700</v>
      </c>
      <c r="V27" s="29">
        <v>15400</v>
      </c>
      <c r="W27" s="29">
        <v>2900</v>
      </c>
      <c r="X27" s="29">
        <v>1100</v>
      </c>
      <c r="Y27" s="29">
        <v>400</v>
      </c>
      <c r="Z27" s="29">
        <v>1400</v>
      </c>
      <c r="AA27" s="29">
        <v>0</v>
      </c>
      <c r="AB27" s="29">
        <v>140600</v>
      </c>
      <c r="AC27" s="29">
        <v>0</v>
      </c>
      <c r="AD27" s="29">
        <v>140600</v>
      </c>
      <c r="AE27" s="29">
        <v>159600</v>
      </c>
      <c r="AF27" s="29">
        <v>0</v>
      </c>
      <c r="AG27" s="29">
        <v>8100</v>
      </c>
      <c r="AH27" s="29">
        <v>600</v>
      </c>
      <c r="AI27" s="29">
        <v>19100</v>
      </c>
      <c r="AJ27" s="29">
        <v>3800</v>
      </c>
      <c r="AK27" s="29">
        <v>1700</v>
      </c>
      <c r="AL27" s="29">
        <v>400</v>
      </c>
      <c r="AM27" s="29">
        <v>1800</v>
      </c>
      <c r="AN27" s="29">
        <v>0</v>
      </c>
      <c r="AO27" s="29">
        <v>187000</v>
      </c>
      <c r="AP27" s="29"/>
      <c r="AQ27" s="29">
        <v>187000</v>
      </c>
      <c r="AR27" s="24" t="s">
        <v>34</v>
      </c>
    </row>
    <row r="28" spans="1:44" ht="14.1" customHeight="1" x14ac:dyDescent="0.2">
      <c r="A28" s="3"/>
      <c r="B28" s="36"/>
      <c r="C28" s="14" t="s">
        <v>571</v>
      </c>
      <c r="D28" s="24" t="s">
        <v>38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/>
      <c r="AQ28" s="29">
        <v>0</v>
      </c>
      <c r="AR28" s="24" t="s">
        <v>38</v>
      </c>
    </row>
    <row r="29" spans="1:44" ht="14.1" customHeight="1" x14ac:dyDescent="0.2">
      <c r="A29" s="3"/>
      <c r="B29" s="37"/>
      <c r="C29" s="14" t="s">
        <v>1079</v>
      </c>
      <c r="D29" s="24" t="s">
        <v>45</v>
      </c>
      <c r="E29" s="29">
        <v>125500</v>
      </c>
      <c r="F29" s="29">
        <v>0</v>
      </c>
      <c r="G29" s="29">
        <v>5600</v>
      </c>
      <c r="H29" s="29">
        <v>600</v>
      </c>
      <c r="I29" s="29">
        <v>11800</v>
      </c>
      <c r="J29" s="29">
        <v>5200</v>
      </c>
      <c r="K29" s="29">
        <v>2800</v>
      </c>
      <c r="L29" s="29">
        <v>200</v>
      </c>
      <c r="M29" s="29">
        <v>1400</v>
      </c>
      <c r="N29" s="29">
        <v>0</v>
      </c>
      <c r="O29" s="29">
        <v>147500</v>
      </c>
      <c r="P29" s="29">
        <v>0</v>
      </c>
      <c r="Q29" s="29">
        <v>147500</v>
      </c>
      <c r="R29" s="29">
        <v>118700</v>
      </c>
      <c r="S29" s="29">
        <v>0</v>
      </c>
      <c r="T29" s="29">
        <v>6200</v>
      </c>
      <c r="U29" s="29">
        <v>700</v>
      </c>
      <c r="V29" s="29">
        <v>15400</v>
      </c>
      <c r="W29" s="29">
        <v>2900</v>
      </c>
      <c r="X29" s="29">
        <v>1100</v>
      </c>
      <c r="Y29" s="29">
        <v>400</v>
      </c>
      <c r="Z29" s="29">
        <v>1400</v>
      </c>
      <c r="AA29" s="29">
        <v>0</v>
      </c>
      <c r="AB29" s="29">
        <v>140600</v>
      </c>
      <c r="AC29" s="29">
        <v>0</v>
      </c>
      <c r="AD29" s="29">
        <v>140600</v>
      </c>
      <c r="AE29" s="29">
        <v>159600</v>
      </c>
      <c r="AF29" s="29">
        <v>0</v>
      </c>
      <c r="AG29" s="29">
        <v>8100</v>
      </c>
      <c r="AH29" s="29">
        <v>600</v>
      </c>
      <c r="AI29" s="29">
        <v>19100</v>
      </c>
      <c r="AJ29" s="29">
        <v>3800</v>
      </c>
      <c r="AK29" s="29">
        <v>1700</v>
      </c>
      <c r="AL29" s="29">
        <v>400</v>
      </c>
      <c r="AM29" s="29">
        <v>1800</v>
      </c>
      <c r="AN29" s="29">
        <v>0</v>
      </c>
      <c r="AO29" s="29">
        <v>187000</v>
      </c>
      <c r="AP29" s="29">
        <v>0</v>
      </c>
      <c r="AQ29" s="29">
        <v>187000</v>
      </c>
      <c r="AR29" s="24" t="s">
        <v>45</v>
      </c>
    </row>
    <row r="30" spans="1:44" ht="14.1" customHeight="1" x14ac:dyDescent="0.2">
      <c r="A30" s="3"/>
      <c r="B30" s="37" t="s">
        <v>1213</v>
      </c>
      <c r="C30" s="37"/>
      <c r="D30" s="24" t="s">
        <v>48</v>
      </c>
      <c r="E30" s="29">
        <v>59000</v>
      </c>
      <c r="F30" s="29">
        <v>0</v>
      </c>
      <c r="G30" s="29">
        <v>3800</v>
      </c>
      <c r="H30" s="29">
        <v>1100</v>
      </c>
      <c r="I30" s="29">
        <v>15000</v>
      </c>
      <c r="J30" s="29">
        <v>3900</v>
      </c>
      <c r="K30" s="29">
        <v>-300</v>
      </c>
      <c r="L30" s="29">
        <v>0</v>
      </c>
      <c r="M30" s="29">
        <v>14500</v>
      </c>
      <c r="N30" s="29">
        <v>0</v>
      </c>
      <c r="O30" s="29">
        <v>93200</v>
      </c>
      <c r="P30" s="29">
        <v>0</v>
      </c>
      <c r="Q30" s="29">
        <v>93200</v>
      </c>
      <c r="R30" s="29">
        <v>47400</v>
      </c>
      <c r="S30" s="29">
        <v>0</v>
      </c>
      <c r="T30" s="29">
        <v>3600</v>
      </c>
      <c r="U30" s="29">
        <v>600</v>
      </c>
      <c r="V30" s="29">
        <v>11700</v>
      </c>
      <c r="W30" s="29">
        <v>8600</v>
      </c>
      <c r="X30" s="29">
        <v>1000</v>
      </c>
      <c r="Y30" s="29">
        <v>-300</v>
      </c>
      <c r="Z30" s="29">
        <v>11600</v>
      </c>
      <c r="AA30" s="29">
        <v>0</v>
      </c>
      <c r="AB30" s="29">
        <v>80600</v>
      </c>
      <c r="AC30" s="29">
        <v>0</v>
      </c>
      <c r="AD30" s="29">
        <v>80600</v>
      </c>
      <c r="AE30" s="29">
        <v>64100</v>
      </c>
      <c r="AF30" s="29">
        <v>0</v>
      </c>
      <c r="AG30" s="29">
        <v>5100</v>
      </c>
      <c r="AH30" s="29">
        <v>1000</v>
      </c>
      <c r="AI30" s="29">
        <v>16700</v>
      </c>
      <c r="AJ30" s="29">
        <v>12900</v>
      </c>
      <c r="AK30" s="29">
        <v>1200</v>
      </c>
      <c r="AL30" s="29">
        <v>-200</v>
      </c>
      <c r="AM30" s="29">
        <v>13900</v>
      </c>
      <c r="AN30" s="29">
        <v>0</v>
      </c>
      <c r="AO30" s="29">
        <v>109600</v>
      </c>
      <c r="AP30" s="29">
        <v>0</v>
      </c>
      <c r="AQ30" s="29">
        <v>109600</v>
      </c>
      <c r="AR30" s="24" t="s">
        <v>48</v>
      </c>
    </row>
    <row r="31" spans="1:44" ht="14.1" customHeight="1" x14ac:dyDescent="0.2">
      <c r="A31" s="3"/>
      <c r="B31" s="37" t="s">
        <v>724</v>
      </c>
      <c r="C31" s="37"/>
      <c r="D31" s="24" t="s">
        <v>50</v>
      </c>
      <c r="E31" s="29">
        <v>21500</v>
      </c>
      <c r="F31" s="29">
        <v>0</v>
      </c>
      <c r="G31" s="29">
        <v>1400</v>
      </c>
      <c r="H31" s="29">
        <v>400</v>
      </c>
      <c r="I31" s="29">
        <v>5500</v>
      </c>
      <c r="J31" s="29">
        <v>1400</v>
      </c>
      <c r="K31" s="29">
        <v>-100</v>
      </c>
      <c r="L31" s="29">
        <v>0</v>
      </c>
      <c r="M31" s="29">
        <v>5300</v>
      </c>
      <c r="N31" s="29">
        <v>0</v>
      </c>
      <c r="O31" s="29">
        <v>34000</v>
      </c>
      <c r="P31" s="29">
        <v>0</v>
      </c>
      <c r="Q31" s="29">
        <v>34000</v>
      </c>
      <c r="R31" s="29">
        <v>17600</v>
      </c>
      <c r="S31" s="29">
        <v>0</v>
      </c>
      <c r="T31" s="29">
        <v>1300</v>
      </c>
      <c r="U31" s="29">
        <v>200</v>
      </c>
      <c r="V31" s="29">
        <v>4300</v>
      </c>
      <c r="W31" s="29">
        <v>3200</v>
      </c>
      <c r="X31" s="29">
        <v>400</v>
      </c>
      <c r="Y31" s="29">
        <v>-100</v>
      </c>
      <c r="Z31" s="29">
        <v>4300</v>
      </c>
      <c r="AA31" s="29">
        <v>0</v>
      </c>
      <c r="AB31" s="29">
        <v>29900</v>
      </c>
      <c r="AC31" s="29">
        <v>0</v>
      </c>
      <c r="AD31" s="29">
        <v>29900</v>
      </c>
      <c r="AE31" s="29">
        <v>23800</v>
      </c>
      <c r="AF31" s="29">
        <v>0</v>
      </c>
      <c r="AG31" s="29">
        <v>1900</v>
      </c>
      <c r="AH31" s="29">
        <v>400</v>
      </c>
      <c r="AI31" s="29">
        <v>6100</v>
      </c>
      <c r="AJ31" s="29">
        <v>4800</v>
      </c>
      <c r="AK31" s="29">
        <v>500</v>
      </c>
      <c r="AL31" s="29">
        <v>-100</v>
      </c>
      <c r="AM31" s="29">
        <v>5200</v>
      </c>
      <c r="AN31" s="29">
        <v>0</v>
      </c>
      <c r="AO31" s="29">
        <v>40700</v>
      </c>
      <c r="AP31" s="29"/>
      <c r="AQ31" s="29">
        <v>40700</v>
      </c>
      <c r="AR31" s="24" t="s">
        <v>50</v>
      </c>
    </row>
    <row r="32" spans="1:44" ht="14.1" customHeight="1" x14ac:dyDescent="0.2">
      <c r="A32" s="3"/>
      <c r="B32" s="37" t="s">
        <v>1211</v>
      </c>
      <c r="C32" s="37"/>
      <c r="D32" s="24" t="s">
        <v>51</v>
      </c>
      <c r="E32" s="29">
        <v>37500</v>
      </c>
      <c r="F32" s="29">
        <v>0</v>
      </c>
      <c r="G32" s="29">
        <v>2400</v>
      </c>
      <c r="H32" s="29">
        <v>700</v>
      </c>
      <c r="I32" s="29">
        <v>9500</v>
      </c>
      <c r="J32" s="29">
        <v>2500</v>
      </c>
      <c r="K32" s="29">
        <v>-200</v>
      </c>
      <c r="L32" s="29">
        <v>0</v>
      </c>
      <c r="M32" s="29">
        <v>9200</v>
      </c>
      <c r="N32" s="29">
        <v>0</v>
      </c>
      <c r="O32" s="29">
        <v>59200</v>
      </c>
      <c r="P32" s="29">
        <v>0</v>
      </c>
      <c r="Q32" s="29">
        <v>59200</v>
      </c>
      <c r="R32" s="29">
        <v>29800</v>
      </c>
      <c r="S32" s="29">
        <v>0</v>
      </c>
      <c r="T32" s="29">
        <v>2300</v>
      </c>
      <c r="U32" s="29">
        <v>400</v>
      </c>
      <c r="V32" s="29">
        <v>7400</v>
      </c>
      <c r="W32" s="29">
        <v>5400</v>
      </c>
      <c r="X32" s="29">
        <v>600</v>
      </c>
      <c r="Y32" s="29">
        <v>-200</v>
      </c>
      <c r="Z32" s="29">
        <v>7300</v>
      </c>
      <c r="AA32" s="29">
        <v>0</v>
      </c>
      <c r="AB32" s="29">
        <v>50700</v>
      </c>
      <c r="AC32" s="29">
        <v>0</v>
      </c>
      <c r="AD32" s="29">
        <v>50700</v>
      </c>
      <c r="AE32" s="29">
        <v>40300</v>
      </c>
      <c r="AF32" s="29">
        <v>0</v>
      </c>
      <c r="AG32" s="29">
        <v>3200</v>
      </c>
      <c r="AH32" s="29">
        <v>600</v>
      </c>
      <c r="AI32" s="29">
        <v>10600</v>
      </c>
      <c r="AJ32" s="29">
        <v>8100</v>
      </c>
      <c r="AK32" s="29">
        <v>700</v>
      </c>
      <c r="AL32" s="29">
        <v>-100</v>
      </c>
      <c r="AM32" s="29">
        <v>8700</v>
      </c>
      <c r="AN32" s="29">
        <v>0</v>
      </c>
      <c r="AO32" s="29">
        <v>68900</v>
      </c>
      <c r="AP32" s="29">
        <v>0</v>
      </c>
      <c r="AQ32" s="29">
        <v>68900</v>
      </c>
      <c r="AR32" s="24" t="s">
        <v>51</v>
      </c>
    </row>
    <row r="33" spans="1:44" ht="14.1" customHeight="1" x14ac:dyDescent="0.2">
      <c r="A33" s="3"/>
      <c r="B33" s="37" t="s">
        <v>791</v>
      </c>
      <c r="C33" s="37"/>
      <c r="D33" s="24" t="s">
        <v>52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/>
      <c r="AQ33" s="29">
        <v>0</v>
      </c>
      <c r="AR33" s="24" t="s">
        <v>52</v>
      </c>
    </row>
    <row r="34" spans="1:44" ht="14.1" customHeight="1" x14ac:dyDescent="0.2">
      <c r="A34" s="3"/>
      <c r="B34" s="35" t="s">
        <v>1216</v>
      </c>
      <c r="C34" s="14" t="s">
        <v>871</v>
      </c>
      <c r="D34" s="24" t="s">
        <v>54</v>
      </c>
      <c r="E34" s="29">
        <v>37500</v>
      </c>
      <c r="F34" s="29">
        <v>0</v>
      </c>
      <c r="G34" s="29">
        <v>2400</v>
      </c>
      <c r="H34" s="29">
        <v>700</v>
      </c>
      <c r="I34" s="29">
        <v>9500</v>
      </c>
      <c r="J34" s="29">
        <v>2500</v>
      </c>
      <c r="K34" s="29">
        <v>-200</v>
      </c>
      <c r="L34" s="29">
        <v>0</v>
      </c>
      <c r="M34" s="29">
        <v>9200</v>
      </c>
      <c r="N34" s="29">
        <v>0</v>
      </c>
      <c r="O34" s="29">
        <v>59200</v>
      </c>
      <c r="P34" s="29">
        <v>0</v>
      </c>
      <c r="Q34" s="29">
        <v>59200</v>
      </c>
      <c r="R34" s="29">
        <v>29800</v>
      </c>
      <c r="S34" s="29">
        <v>0</v>
      </c>
      <c r="T34" s="29">
        <v>2300</v>
      </c>
      <c r="U34" s="29">
        <v>400</v>
      </c>
      <c r="V34" s="29">
        <v>7400</v>
      </c>
      <c r="W34" s="29">
        <v>5400</v>
      </c>
      <c r="X34" s="29">
        <v>600</v>
      </c>
      <c r="Y34" s="29">
        <v>-200</v>
      </c>
      <c r="Z34" s="29">
        <v>7300</v>
      </c>
      <c r="AA34" s="29">
        <v>0</v>
      </c>
      <c r="AB34" s="29">
        <v>50700</v>
      </c>
      <c r="AC34" s="29">
        <v>0</v>
      </c>
      <c r="AD34" s="29">
        <v>50700</v>
      </c>
      <c r="AE34" s="29">
        <v>40300</v>
      </c>
      <c r="AF34" s="29">
        <v>0</v>
      </c>
      <c r="AG34" s="29">
        <v>3200</v>
      </c>
      <c r="AH34" s="29">
        <v>600</v>
      </c>
      <c r="AI34" s="29">
        <v>10600</v>
      </c>
      <c r="AJ34" s="29">
        <v>8100</v>
      </c>
      <c r="AK34" s="29">
        <v>700</v>
      </c>
      <c r="AL34" s="29">
        <v>-100</v>
      </c>
      <c r="AM34" s="29">
        <v>8700</v>
      </c>
      <c r="AN34" s="29">
        <v>0</v>
      </c>
      <c r="AO34" s="29">
        <v>68900</v>
      </c>
      <c r="AP34" s="29"/>
      <c r="AQ34" s="29">
        <v>68900</v>
      </c>
      <c r="AR34" s="24" t="s">
        <v>54</v>
      </c>
    </row>
    <row r="35" spans="1:44" ht="14.1" customHeight="1" x14ac:dyDescent="0.2">
      <c r="A35" s="3"/>
      <c r="B35" s="36"/>
      <c r="C35" s="14" t="s">
        <v>689</v>
      </c>
      <c r="D35" s="24" t="s">
        <v>55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/>
      <c r="AQ35" s="29">
        <v>0</v>
      </c>
      <c r="AR35" s="24" t="s">
        <v>55</v>
      </c>
    </row>
    <row r="36" spans="1:44" ht="14.1" customHeight="1" x14ac:dyDescent="0.2">
      <c r="A36" s="3"/>
      <c r="B36" s="37"/>
      <c r="C36" s="14" t="s">
        <v>690</v>
      </c>
      <c r="D36" s="24" t="s">
        <v>57</v>
      </c>
      <c r="E36" s="29">
        <v>37500</v>
      </c>
      <c r="F36" s="29">
        <v>0</v>
      </c>
      <c r="G36" s="29">
        <v>2400</v>
      </c>
      <c r="H36" s="29">
        <v>700</v>
      </c>
      <c r="I36" s="29">
        <v>9500</v>
      </c>
      <c r="J36" s="29">
        <v>2500</v>
      </c>
      <c r="K36" s="29">
        <v>-200</v>
      </c>
      <c r="L36" s="29">
        <v>0</v>
      </c>
      <c r="M36" s="29">
        <v>9200</v>
      </c>
      <c r="N36" s="29">
        <v>0</v>
      </c>
      <c r="O36" s="29">
        <v>59200</v>
      </c>
      <c r="P36" s="29">
        <v>0</v>
      </c>
      <c r="Q36" s="29">
        <v>59200</v>
      </c>
      <c r="R36" s="29">
        <v>29800</v>
      </c>
      <c r="S36" s="29">
        <v>0</v>
      </c>
      <c r="T36" s="29">
        <v>2300</v>
      </c>
      <c r="U36" s="29">
        <v>400</v>
      </c>
      <c r="V36" s="29">
        <v>7400</v>
      </c>
      <c r="W36" s="29">
        <v>5400</v>
      </c>
      <c r="X36" s="29">
        <v>600</v>
      </c>
      <c r="Y36" s="29">
        <v>-200</v>
      </c>
      <c r="Z36" s="29">
        <v>7300</v>
      </c>
      <c r="AA36" s="29">
        <v>0</v>
      </c>
      <c r="AB36" s="29">
        <v>50700</v>
      </c>
      <c r="AC36" s="29">
        <v>0</v>
      </c>
      <c r="AD36" s="29">
        <v>50700</v>
      </c>
      <c r="AE36" s="29">
        <v>40300</v>
      </c>
      <c r="AF36" s="29">
        <v>0</v>
      </c>
      <c r="AG36" s="29">
        <v>3200</v>
      </c>
      <c r="AH36" s="29">
        <v>600</v>
      </c>
      <c r="AI36" s="29">
        <v>10600</v>
      </c>
      <c r="AJ36" s="29">
        <v>8100</v>
      </c>
      <c r="AK36" s="29">
        <v>700</v>
      </c>
      <c r="AL36" s="29">
        <v>-100</v>
      </c>
      <c r="AM36" s="29">
        <v>8700</v>
      </c>
      <c r="AN36" s="29">
        <v>0</v>
      </c>
      <c r="AO36" s="29">
        <v>68900</v>
      </c>
      <c r="AP36" s="29">
        <v>0</v>
      </c>
      <c r="AQ36" s="29">
        <v>68900</v>
      </c>
      <c r="AR36" s="24" t="s">
        <v>57</v>
      </c>
    </row>
    <row r="37" spans="1:44" ht="14.1" customHeight="1" x14ac:dyDescent="0.2">
      <c r="A37" s="3"/>
      <c r="B37" s="37" t="s">
        <v>833</v>
      </c>
      <c r="C37" s="37"/>
      <c r="D37" s="24" t="s">
        <v>61</v>
      </c>
      <c r="E37" s="29">
        <v>3817200</v>
      </c>
      <c r="F37" s="29">
        <v>0</v>
      </c>
      <c r="G37" s="29">
        <v>534800</v>
      </c>
      <c r="H37" s="29">
        <v>1100</v>
      </c>
      <c r="I37" s="29">
        <v>548900</v>
      </c>
      <c r="J37" s="29">
        <v>290700</v>
      </c>
      <c r="K37" s="29">
        <v>89600</v>
      </c>
      <c r="L37" s="29">
        <v>200</v>
      </c>
      <c r="M37" s="29">
        <v>3468100</v>
      </c>
      <c r="N37" s="29">
        <v>0</v>
      </c>
      <c r="O37" s="29">
        <v>8215800</v>
      </c>
      <c r="P37" s="29">
        <v>0</v>
      </c>
      <c r="Q37" s="29">
        <v>8215800</v>
      </c>
      <c r="R37" s="29">
        <v>3428200</v>
      </c>
      <c r="S37" s="29">
        <v>0</v>
      </c>
      <c r="T37" s="29">
        <v>457000</v>
      </c>
      <c r="U37" s="29">
        <v>1100</v>
      </c>
      <c r="V37" s="29">
        <v>617100</v>
      </c>
      <c r="W37" s="29">
        <v>251800</v>
      </c>
      <c r="X37" s="29">
        <v>77200</v>
      </c>
      <c r="Y37" s="29">
        <v>100</v>
      </c>
      <c r="Z37" s="29">
        <v>3329900</v>
      </c>
      <c r="AA37" s="29">
        <v>0</v>
      </c>
      <c r="AB37" s="29">
        <v>7705400</v>
      </c>
      <c r="AC37" s="29">
        <v>0</v>
      </c>
      <c r="AD37" s="29">
        <v>7705400</v>
      </c>
      <c r="AE37" s="29">
        <v>3564500</v>
      </c>
      <c r="AF37" s="29">
        <v>0</v>
      </c>
      <c r="AG37" s="29">
        <v>459300</v>
      </c>
      <c r="AH37" s="29">
        <v>600</v>
      </c>
      <c r="AI37" s="29">
        <v>557100</v>
      </c>
      <c r="AJ37" s="29">
        <v>309600</v>
      </c>
      <c r="AK37" s="29">
        <v>87400</v>
      </c>
      <c r="AL37" s="29">
        <v>0</v>
      </c>
      <c r="AM37" s="29">
        <v>3319900</v>
      </c>
      <c r="AN37" s="29">
        <v>0</v>
      </c>
      <c r="AO37" s="29">
        <v>7839100</v>
      </c>
      <c r="AP37" s="29"/>
      <c r="AQ37" s="29">
        <v>7839100</v>
      </c>
      <c r="AR37" s="24" t="s">
        <v>61</v>
      </c>
    </row>
    <row r="38" spans="1:44" ht="14.1" customHeight="1" x14ac:dyDescent="0.2">
      <c r="A38" s="3"/>
      <c r="B38" s="14"/>
      <c r="C38" s="14" t="s">
        <v>897</v>
      </c>
      <c r="D38" s="24" t="s">
        <v>62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/>
      <c r="AQ38" s="29">
        <v>0</v>
      </c>
      <c r="AR38" s="24" t="s">
        <v>62</v>
      </c>
    </row>
    <row r="39" spans="1:44" ht="14.1" customHeight="1" x14ac:dyDescent="0.2">
      <c r="A39" s="3"/>
      <c r="B39" s="14"/>
      <c r="C39" s="14" t="s">
        <v>908</v>
      </c>
      <c r="D39" s="24" t="s">
        <v>64</v>
      </c>
      <c r="E39" s="29">
        <v>3817200</v>
      </c>
      <c r="F39" s="29">
        <v>0</v>
      </c>
      <c r="G39" s="29">
        <v>534800</v>
      </c>
      <c r="H39" s="29">
        <v>1100</v>
      </c>
      <c r="I39" s="29">
        <v>548900</v>
      </c>
      <c r="J39" s="29">
        <v>290700</v>
      </c>
      <c r="K39" s="29">
        <v>89600</v>
      </c>
      <c r="L39" s="29">
        <v>200</v>
      </c>
      <c r="M39" s="62"/>
      <c r="N39" s="29">
        <v>0</v>
      </c>
      <c r="O39" s="29">
        <v>4747700</v>
      </c>
      <c r="P39" s="29">
        <v>0</v>
      </c>
      <c r="Q39" s="29">
        <v>4747700</v>
      </c>
      <c r="R39" s="29">
        <v>3428200</v>
      </c>
      <c r="S39" s="29">
        <v>0</v>
      </c>
      <c r="T39" s="29">
        <v>457000</v>
      </c>
      <c r="U39" s="29">
        <v>1100</v>
      </c>
      <c r="V39" s="29">
        <v>617100</v>
      </c>
      <c r="W39" s="29">
        <v>251800</v>
      </c>
      <c r="X39" s="29">
        <v>77200</v>
      </c>
      <c r="Y39" s="29">
        <v>100</v>
      </c>
      <c r="Z39" s="62"/>
      <c r="AA39" s="29">
        <v>0</v>
      </c>
      <c r="AB39" s="29">
        <v>4375500</v>
      </c>
      <c r="AC39" s="29">
        <v>0</v>
      </c>
      <c r="AD39" s="29">
        <v>4375500</v>
      </c>
      <c r="AE39" s="29">
        <v>3564500</v>
      </c>
      <c r="AF39" s="29">
        <v>0</v>
      </c>
      <c r="AG39" s="29">
        <v>459300</v>
      </c>
      <c r="AH39" s="29">
        <v>600</v>
      </c>
      <c r="AI39" s="29">
        <v>557100</v>
      </c>
      <c r="AJ39" s="29">
        <v>309600</v>
      </c>
      <c r="AK39" s="29">
        <v>87400</v>
      </c>
      <c r="AL39" s="29">
        <v>0</v>
      </c>
      <c r="AM39" s="62"/>
      <c r="AN39" s="29">
        <v>0</v>
      </c>
      <c r="AO39" s="29">
        <v>4519200</v>
      </c>
      <c r="AP39" s="29"/>
      <c r="AQ39" s="29">
        <v>4519200</v>
      </c>
      <c r="AR39" s="24" t="s">
        <v>64</v>
      </c>
    </row>
    <row r="40" spans="1:44" ht="14.1" customHeight="1" x14ac:dyDescent="0.2">
      <c r="A40" s="3"/>
      <c r="B40" s="37" t="s">
        <v>838</v>
      </c>
      <c r="C40" s="37"/>
      <c r="D40" s="24" t="s">
        <v>66</v>
      </c>
      <c r="E40" s="29">
        <v>4100800</v>
      </c>
      <c r="F40" s="29">
        <v>0</v>
      </c>
      <c r="G40" s="29">
        <v>597600</v>
      </c>
      <c r="H40" s="29">
        <v>1200</v>
      </c>
      <c r="I40" s="29">
        <v>573100</v>
      </c>
      <c r="J40" s="29">
        <v>294100</v>
      </c>
      <c r="K40" s="29">
        <v>94800</v>
      </c>
      <c r="L40" s="29">
        <v>0</v>
      </c>
      <c r="M40" s="62"/>
      <c r="N40" s="29">
        <v>0</v>
      </c>
      <c r="O40" s="29">
        <v>5064000</v>
      </c>
      <c r="P40" s="29">
        <v>0</v>
      </c>
      <c r="Q40" s="29">
        <v>5064000</v>
      </c>
      <c r="R40" s="29">
        <v>3612300</v>
      </c>
      <c r="S40" s="29">
        <v>0</v>
      </c>
      <c r="T40" s="29">
        <v>472200</v>
      </c>
      <c r="U40" s="29">
        <v>900</v>
      </c>
      <c r="V40" s="29">
        <v>637900</v>
      </c>
      <c r="W40" s="29">
        <v>238800</v>
      </c>
      <c r="X40" s="29">
        <v>58600</v>
      </c>
      <c r="Y40" s="29">
        <v>0</v>
      </c>
      <c r="Z40" s="62"/>
      <c r="AA40" s="29">
        <v>0</v>
      </c>
      <c r="AB40" s="29">
        <v>4548500</v>
      </c>
      <c r="AC40" s="29">
        <v>0</v>
      </c>
      <c r="AD40" s="29">
        <v>4548500</v>
      </c>
      <c r="AE40" s="29">
        <v>3788100</v>
      </c>
      <c r="AF40" s="29">
        <v>0</v>
      </c>
      <c r="AG40" s="29">
        <v>468300</v>
      </c>
      <c r="AH40" s="29">
        <v>400</v>
      </c>
      <c r="AI40" s="29">
        <v>567400</v>
      </c>
      <c r="AJ40" s="29">
        <v>266600</v>
      </c>
      <c r="AK40" s="29">
        <v>72700</v>
      </c>
      <c r="AL40" s="29">
        <v>900</v>
      </c>
      <c r="AM40" s="62"/>
      <c r="AN40" s="29">
        <v>0</v>
      </c>
      <c r="AO40" s="29">
        <v>4696100</v>
      </c>
      <c r="AP40" s="29"/>
      <c r="AQ40" s="29">
        <v>4696100</v>
      </c>
      <c r="AR40" s="24" t="s">
        <v>66</v>
      </c>
    </row>
    <row r="41" spans="1:44" ht="14.1" customHeight="1" x14ac:dyDescent="0.2">
      <c r="A41" s="3"/>
      <c r="B41" s="37" t="s">
        <v>849</v>
      </c>
      <c r="C41" s="37"/>
      <c r="D41" s="24" t="s">
        <v>67</v>
      </c>
      <c r="E41" s="29">
        <v>25000</v>
      </c>
      <c r="F41" s="29">
        <v>0</v>
      </c>
      <c r="G41" s="29">
        <v>0</v>
      </c>
      <c r="H41" s="29">
        <v>0</v>
      </c>
      <c r="I41" s="29">
        <v>8500</v>
      </c>
      <c r="J41" s="29">
        <v>200</v>
      </c>
      <c r="K41" s="29">
        <v>0</v>
      </c>
      <c r="L41" s="29">
        <v>0</v>
      </c>
      <c r="M41" s="62"/>
      <c r="N41" s="29">
        <v>0</v>
      </c>
      <c r="O41" s="29">
        <v>33700</v>
      </c>
      <c r="P41" s="29">
        <v>0</v>
      </c>
      <c r="Q41" s="29">
        <v>33700</v>
      </c>
      <c r="R41" s="29">
        <v>15200</v>
      </c>
      <c r="S41" s="29">
        <v>0</v>
      </c>
      <c r="T41" s="29">
        <v>0</v>
      </c>
      <c r="U41" s="29">
        <v>0</v>
      </c>
      <c r="V41" s="29">
        <v>6900</v>
      </c>
      <c r="W41" s="29">
        <v>7600</v>
      </c>
      <c r="X41" s="29">
        <v>0</v>
      </c>
      <c r="Y41" s="29">
        <v>0</v>
      </c>
      <c r="Z41" s="62"/>
      <c r="AA41" s="29">
        <v>0</v>
      </c>
      <c r="AB41" s="29">
        <v>29700</v>
      </c>
      <c r="AC41" s="29">
        <v>0</v>
      </c>
      <c r="AD41" s="29">
        <v>29700</v>
      </c>
      <c r="AE41" s="29">
        <v>17900</v>
      </c>
      <c r="AF41" s="29">
        <v>0</v>
      </c>
      <c r="AG41" s="29">
        <v>0</v>
      </c>
      <c r="AH41" s="29">
        <v>0</v>
      </c>
      <c r="AI41" s="29">
        <v>3000</v>
      </c>
      <c r="AJ41" s="29">
        <v>2100</v>
      </c>
      <c r="AK41" s="29">
        <v>0</v>
      </c>
      <c r="AL41" s="29">
        <v>0</v>
      </c>
      <c r="AM41" s="62"/>
      <c r="AN41" s="29">
        <v>0</v>
      </c>
      <c r="AO41" s="29">
        <v>23000</v>
      </c>
      <c r="AP41" s="29"/>
      <c r="AQ41" s="29">
        <v>23000</v>
      </c>
      <c r="AR41" s="24" t="s">
        <v>67</v>
      </c>
    </row>
    <row r="42" spans="1:44" ht="14.1" customHeight="1" x14ac:dyDescent="0.2">
      <c r="A42" s="3"/>
      <c r="B42" s="37" t="s">
        <v>848</v>
      </c>
      <c r="C42" s="37"/>
      <c r="D42" s="24" t="s">
        <v>68</v>
      </c>
      <c r="E42" s="29">
        <v>5000</v>
      </c>
      <c r="F42" s="29">
        <v>0</v>
      </c>
      <c r="G42" s="29">
        <v>0</v>
      </c>
      <c r="H42" s="29">
        <v>0</v>
      </c>
      <c r="I42" s="29">
        <v>100</v>
      </c>
      <c r="J42" s="29">
        <v>0</v>
      </c>
      <c r="K42" s="29">
        <v>0</v>
      </c>
      <c r="L42" s="29">
        <v>0</v>
      </c>
      <c r="M42" s="62"/>
      <c r="N42" s="29">
        <v>0</v>
      </c>
      <c r="O42" s="29">
        <v>5100</v>
      </c>
      <c r="P42" s="29">
        <v>0</v>
      </c>
      <c r="Q42" s="29">
        <v>5100</v>
      </c>
      <c r="R42" s="29">
        <v>6600</v>
      </c>
      <c r="S42" s="29">
        <v>0</v>
      </c>
      <c r="T42" s="29">
        <v>0</v>
      </c>
      <c r="U42" s="29">
        <v>0</v>
      </c>
      <c r="V42" s="29">
        <v>4200</v>
      </c>
      <c r="W42" s="29">
        <v>0</v>
      </c>
      <c r="X42" s="29">
        <v>0</v>
      </c>
      <c r="Y42" s="29">
        <v>0</v>
      </c>
      <c r="Z42" s="62"/>
      <c r="AA42" s="29">
        <v>0</v>
      </c>
      <c r="AB42" s="29">
        <v>10800</v>
      </c>
      <c r="AC42" s="29">
        <v>0</v>
      </c>
      <c r="AD42" s="29">
        <v>10800</v>
      </c>
      <c r="AE42" s="29">
        <v>6400</v>
      </c>
      <c r="AF42" s="29">
        <v>0</v>
      </c>
      <c r="AG42" s="29">
        <v>0</v>
      </c>
      <c r="AH42" s="29">
        <v>0</v>
      </c>
      <c r="AI42" s="29">
        <v>200</v>
      </c>
      <c r="AJ42" s="29">
        <v>4600</v>
      </c>
      <c r="AK42" s="29">
        <v>0</v>
      </c>
      <c r="AL42" s="29">
        <v>0</v>
      </c>
      <c r="AM42" s="62"/>
      <c r="AN42" s="29">
        <v>0</v>
      </c>
      <c r="AO42" s="29">
        <v>11200</v>
      </c>
      <c r="AP42" s="29"/>
      <c r="AQ42" s="29">
        <v>11200</v>
      </c>
      <c r="AR42" s="24" t="s">
        <v>68</v>
      </c>
    </row>
    <row r="43" spans="1:44" ht="14.1" customHeight="1" x14ac:dyDescent="0.2">
      <c r="A43" s="3"/>
      <c r="B43" s="37" t="s">
        <v>828</v>
      </c>
      <c r="C43" s="37"/>
      <c r="D43" s="24" t="s">
        <v>71</v>
      </c>
      <c r="E43" s="29">
        <v>6128400</v>
      </c>
      <c r="F43" s="29">
        <v>0</v>
      </c>
      <c r="G43" s="29">
        <v>472000</v>
      </c>
      <c r="H43" s="29">
        <v>114000</v>
      </c>
      <c r="I43" s="29">
        <v>449100</v>
      </c>
      <c r="J43" s="29">
        <v>256000</v>
      </c>
      <c r="K43" s="29">
        <v>269100</v>
      </c>
      <c r="L43" s="29">
        <v>62700</v>
      </c>
      <c r="M43" s="29">
        <v>285700</v>
      </c>
      <c r="N43" s="29">
        <v>0</v>
      </c>
      <c r="O43" s="29">
        <v>7565000</v>
      </c>
      <c r="P43" s="29">
        <v>0</v>
      </c>
      <c r="Q43" s="29">
        <v>7565000</v>
      </c>
      <c r="R43" s="29">
        <v>5559700</v>
      </c>
      <c r="S43" s="29">
        <v>0</v>
      </c>
      <c r="T43" s="29">
        <v>457000</v>
      </c>
      <c r="U43" s="29">
        <v>88600</v>
      </c>
      <c r="V43" s="29">
        <v>551700</v>
      </c>
      <c r="W43" s="29">
        <v>301400</v>
      </c>
      <c r="X43" s="29">
        <v>253100</v>
      </c>
      <c r="Y43" s="29">
        <v>65100</v>
      </c>
      <c r="Z43" s="29">
        <v>273900</v>
      </c>
      <c r="AA43" s="29">
        <v>0</v>
      </c>
      <c r="AB43" s="29">
        <v>7093500</v>
      </c>
      <c r="AC43" s="29">
        <v>0</v>
      </c>
      <c r="AD43" s="29">
        <v>7093500</v>
      </c>
      <c r="AE43" s="29">
        <v>5627300</v>
      </c>
      <c r="AF43" s="29">
        <v>0</v>
      </c>
      <c r="AG43" s="29">
        <v>459300</v>
      </c>
      <c r="AH43" s="29">
        <v>83100</v>
      </c>
      <c r="AI43" s="29">
        <v>459600</v>
      </c>
      <c r="AJ43" s="29">
        <v>325100</v>
      </c>
      <c r="AK43" s="29">
        <v>275300</v>
      </c>
      <c r="AL43" s="29">
        <v>63900</v>
      </c>
      <c r="AM43" s="29">
        <v>384200</v>
      </c>
      <c r="AN43" s="29">
        <v>0</v>
      </c>
      <c r="AO43" s="29">
        <v>7218500</v>
      </c>
      <c r="AP43" s="29"/>
      <c r="AQ43" s="29">
        <v>7218500</v>
      </c>
      <c r="AR43" s="24" t="s">
        <v>71</v>
      </c>
    </row>
    <row r="44" spans="1:44" ht="14.1" customHeight="1" x14ac:dyDescent="0.2">
      <c r="A44" s="3"/>
      <c r="B44" s="14"/>
      <c r="C44" s="14" t="s">
        <v>909</v>
      </c>
      <c r="D44" s="24" t="s">
        <v>73</v>
      </c>
      <c r="E44" s="29">
        <v>5656400</v>
      </c>
      <c r="F44" s="29">
        <v>0</v>
      </c>
      <c r="G44" s="29">
        <v>0</v>
      </c>
      <c r="H44" s="29">
        <v>113900</v>
      </c>
      <c r="I44" s="29">
        <v>441700</v>
      </c>
      <c r="J44" s="29">
        <v>253100</v>
      </c>
      <c r="K44" s="29">
        <v>268100</v>
      </c>
      <c r="L44" s="29">
        <v>62700</v>
      </c>
      <c r="M44" s="62"/>
      <c r="N44" s="29">
        <v>0</v>
      </c>
      <c r="O44" s="29">
        <v>6795900</v>
      </c>
      <c r="P44" s="29">
        <v>0</v>
      </c>
      <c r="Q44" s="29">
        <v>6795900</v>
      </c>
      <c r="R44" s="29">
        <v>5102700</v>
      </c>
      <c r="S44" s="29">
        <v>0</v>
      </c>
      <c r="T44" s="29">
        <v>0</v>
      </c>
      <c r="U44" s="29">
        <v>88500</v>
      </c>
      <c r="V44" s="29">
        <v>545200</v>
      </c>
      <c r="W44" s="29">
        <v>298800</v>
      </c>
      <c r="X44" s="29">
        <v>252300</v>
      </c>
      <c r="Y44" s="29">
        <v>65100</v>
      </c>
      <c r="Z44" s="62"/>
      <c r="AA44" s="29">
        <v>0</v>
      </c>
      <c r="AB44" s="29">
        <v>6352600</v>
      </c>
      <c r="AC44" s="29">
        <v>0</v>
      </c>
      <c r="AD44" s="29">
        <v>6352600</v>
      </c>
      <c r="AE44" s="29">
        <v>5168000</v>
      </c>
      <c r="AF44" s="29">
        <v>0</v>
      </c>
      <c r="AG44" s="29">
        <v>0</v>
      </c>
      <c r="AH44" s="29">
        <v>83000</v>
      </c>
      <c r="AI44" s="29">
        <v>453700</v>
      </c>
      <c r="AJ44" s="29">
        <v>321800</v>
      </c>
      <c r="AK44" s="29">
        <v>274400</v>
      </c>
      <c r="AL44" s="29">
        <v>63900</v>
      </c>
      <c r="AM44" s="62"/>
      <c r="AN44" s="29">
        <v>0</v>
      </c>
      <c r="AO44" s="29">
        <v>6364800</v>
      </c>
      <c r="AP44" s="29"/>
      <c r="AQ44" s="29">
        <v>6364800</v>
      </c>
      <c r="AR44" s="24" t="s">
        <v>73</v>
      </c>
    </row>
    <row r="45" spans="1:44" ht="14.1" customHeight="1" x14ac:dyDescent="0.2">
      <c r="A45" s="3"/>
      <c r="B45" s="37" t="s">
        <v>853</v>
      </c>
      <c r="C45" s="37"/>
      <c r="D45" s="24" t="s">
        <v>74</v>
      </c>
      <c r="E45" s="29">
        <v>5819800</v>
      </c>
      <c r="F45" s="29">
        <v>0</v>
      </c>
      <c r="G45" s="29">
        <v>0</v>
      </c>
      <c r="H45" s="29">
        <v>119900</v>
      </c>
      <c r="I45" s="29">
        <v>415600</v>
      </c>
      <c r="J45" s="29">
        <v>236300</v>
      </c>
      <c r="K45" s="29">
        <v>226700</v>
      </c>
      <c r="L45" s="29">
        <v>55300</v>
      </c>
      <c r="M45" s="62"/>
      <c r="N45" s="29">
        <v>0</v>
      </c>
      <c r="O45" s="29">
        <v>6873600</v>
      </c>
      <c r="P45" s="29">
        <v>0</v>
      </c>
      <c r="Q45" s="29">
        <v>6873600</v>
      </c>
      <c r="R45" s="29">
        <v>5394000</v>
      </c>
      <c r="S45" s="29">
        <v>0</v>
      </c>
      <c r="T45" s="29">
        <v>0</v>
      </c>
      <c r="U45" s="29">
        <v>95400</v>
      </c>
      <c r="V45" s="29">
        <v>532500</v>
      </c>
      <c r="W45" s="29">
        <v>326600</v>
      </c>
      <c r="X45" s="29">
        <v>112100</v>
      </c>
      <c r="Y45" s="29">
        <v>59700</v>
      </c>
      <c r="Z45" s="62"/>
      <c r="AA45" s="29">
        <v>0</v>
      </c>
      <c r="AB45" s="29">
        <v>6520300</v>
      </c>
      <c r="AC45" s="29">
        <v>0</v>
      </c>
      <c r="AD45" s="29">
        <v>6520300</v>
      </c>
      <c r="AE45" s="29">
        <v>5568900</v>
      </c>
      <c r="AF45" s="29">
        <v>0</v>
      </c>
      <c r="AG45" s="29">
        <v>0</v>
      </c>
      <c r="AH45" s="29">
        <v>105900</v>
      </c>
      <c r="AI45" s="29">
        <v>428600</v>
      </c>
      <c r="AJ45" s="29">
        <v>303600</v>
      </c>
      <c r="AK45" s="29">
        <v>198000</v>
      </c>
      <c r="AL45" s="29">
        <v>68000</v>
      </c>
      <c r="AM45" s="62"/>
      <c r="AN45" s="29">
        <v>0</v>
      </c>
      <c r="AO45" s="29">
        <v>6673000</v>
      </c>
      <c r="AP45" s="29"/>
      <c r="AQ45" s="29">
        <v>6673000</v>
      </c>
      <c r="AR45" s="24" t="s">
        <v>74</v>
      </c>
    </row>
    <row r="46" spans="1:44" ht="14.1" customHeight="1" x14ac:dyDescent="0.2">
      <c r="A46" s="3"/>
      <c r="B46" s="37" t="s">
        <v>831</v>
      </c>
      <c r="C46" s="37"/>
      <c r="D46" s="24" t="s">
        <v>76</v>
      </c>
      <c r="E46" s="29">
        <v>3606800</v>
      </c>
      <c r="F46" s="29">
        <v>0</v>
      </c>
      <c r="G46" s="29">
        <v>1036600</v>
      </c>
      <c r="H46" s="29">
        <v>2400</v>
      </c>
      <c r="I46" s="29">
        <v>661100</v>
      </c>
      <c r="J46" s="29">
        <v>311400</v>
      </c>
      <c r="K46" s="29">
        <v>41600</v>
      </c>
      <c r="L46" s="29">
        <v>900</v>
      </c>
      <c r="M46" s="29">
        <v>515600</v>
      </c>
      <c r="N46" s="29">
        <v>0</v>
      </c>
      <c r="O46" s="29">
        <v>5139800</v>
      </c>
      <c r="P46" s="29">
        <v>0</v>
      </c>
      <c r="Q46" s="29">
        <v>5139800</v>
      </c>
      <c r="R46" s="29">
        <v>3247700</v>
      </c>
      <c r="S46" s="29">
        <v>0</v>
      </c>
      <c r="T46" s="29">
        <v>909300</v>
      </c>
      <c r="U46" s="29">
        <v>1900</v>
      </c>
      <c r="V46" s="29">
        <v>637400</v>
      </c>
      <c r="W46" s="29">
        <v>245000</v>
      </c>
      <c r="X46" s="29">
        <v>64900</v>
      </c>
      <c r="Y46" s="29">
        <v>300</v>
      </c>
      <c r="Z46" s="29">
        <v>785600</v>
      </c>
      <c r="AA46" s="29">
        <v>0</v>
      </c>
      <c r="AB46" s="29">
        <v>4982800</v>
      </c>
      <c r="AC46" s="29">
        <v>0</v>
      </c>
      <c r="AD46" s="29">
        <v>4982800</v>
      </c>
      <c r="AE46" s="29">
        <v>3303500</v>
      </c>
      <c r="AF46" s="29">
        <v>0</v>
      </c>
      <c r="AG46" s="29">
        <v>932100</v>
      </c>
      <c r="AH46" s="29">
        <v>1700</v>
      </c>
      <c r="AI46" s="29">
        <v>628600</v>
      </c>
      <c r="AJ46" s="29">
        <v>257900</v>
      </c>
      <c r="AK46" s="29">
        <v>60200</v>
      </c>
      <c r="AL46" s="29">
        <v>600</v>
      </c>
      <c r="AM46" s="29">
        <v>730700</v>
      </c>
      <c r="AN46" s="29">
        <v>0</v>
      </c>
      <c r="AO46" s="29">
        <v>4983200</v>
      </c>
      <c r="AP46" s="29"/>
      <c r="AQ46" s="29">
        <v>4983200</v>
      </c>
      <c r="AR46" s="24" t="s">
        <v>76</v>
      </c>
    </row>
    <row r="47" spans="1:44" ht="14.1" customHeight="1" x14ac:dyDescent="0.2">
      <c r="A47" s="3"/>
      <c r="B47" s="37" t="s">
        <v>851</v>
      </c>
      <c r="C47" s="37"/>
      <c r="D47" s="24" t="s">
        <v>77</v>
      </c>
      <c r="E47" s="29">
        <v>3710700</v>
      </c>
      <c r="F47" s="29">
        <v>0</v>
      </c>
      <c r="G47" s="29">
        <v>1031400</v>
      </c>
      <c r="H47" s="29">
        <v>5000</v>
      </c>
      <c r="I47" s="29">
        <v>696100</v>
      </c>
      <c r="J47" s="29">
        <v>299700</v>
      </c>
      <c r="K47" s="29">
        <v>60300</v>
      </c>
      <c r="L47" s="29">
        <v>800</v>
      </c>
      <c r="M47" s="29">
        <v>506600</v>
      </c>
      <c r="N47" s="29">
        <v>0</v>
      </c>
      <c r="O47" s="29">
        <v>5279200</v>
      </c>
      <c r="P47" s="29">
        <v>0</v>
      </c>
      <c r="Q47" s="29">
        <v>5279200</v>
      </c>
      <c r="R47" s="29">
        <v>3364500</v>
      </c>
      <c r="S47" s="29">
        <v>0</v>
      </c>
      <c r="T47" s="29">
        <v>1019000</v>
      </c>
      <c r="U47" s="29">
        <v>1600</v>
      </c>
      <c r="V47" s="29">
        <v>621100</v>
      </c>
      <c r="W47" s="29">
        <v>274200</v>
      </c>
      <c r="X47" s="29">
        <v>35500</v>
      </c>
      <c r="Y47" s="29">
        <v>100</v>
      </c>
      <c r="Z47" s="29">
        <v>528200</v>
      </c>
      <c r="AA47" s="29">
        <v>0</v>
      </c>
      <c r="AB47" s="29">
        <v>4825200</v>
      </c>
      <c r="AC47" s="29">
        <v>0</v>
      </c>
      <c r="AD47" s="29">
        <v>4825200</v>
      </c>
      <c r="AE47" s="29">
        <v>3525700</v>
      </c>
      <c r="AF47" s="29">
        <v>0</v>
      </c>
      <c r="AG47" s="29">
        <v>1023500</v>
      </c>
      <c r="AH47" s="29">
        <v>1300</v>
      </c>
      <c r="AI47" s="29">
        <v>594300</v>
      </c>
      <c r="AJ47" s="29">
        <v>310000</v>
      </c>
      <c r="AK47" s="29">
        <v>41000</v>
      </c>
      <c r="AL47" s="29">
        <v>2100</v>
      </c>
      <c r="AM47" s="29">
        <v>511500</v>
      </c>
      <c r="AN47" s="29">
        <v>0</v>
      </c>
      <c r="AO47" s="29">
        <v>4985900</v>
      </c>
      <c r="AP47" s="29"/>
      <c r="AQ47" s="29">
        <v>4985900</v>
      </c>
      <c r="AR47" s="24" t="s">
        <v>77</v>
      </c>
    </row>
    <row r="48" spans="1:44" ht="14.1" customHeight="1" x14ac:dyDescent="0.2">
      <c r="A48" s="3"/>
      <c r="B48" s="37" t="s">
        <v>835</v>
      </c>
      <c r="C48" s="37"/>
      <c r="D48" s="24" t="s">
        <v>79</v>
      </c>
      <c r="E48" s="29">
        <v>2875000</v>
      </c>
      <c r="F48" s="29">
        <v>0</v>
      </c>
      <c r="G48" s="29">
        <v>0</v>
      </c>
      <c r="H48" s="29">
        <v>410800</v>
      </c>
      <c r="I48" s="29">
        <v>102700</v>
      </c>
      <c r="J48" s="29">
        <v>91500</v>
      </c>
      <c r="K48" s="29">
        <v>474200</v>
      </c>
      <c r="L48" s="29">
        <v>1900</v>
      </c>
      <c r="M48" s="29">
        <v>0</v>
      </c>
      <c r="N48" s="29">
        <v>0</v>
      </c>
      <c r="O48" s="29">
        <v>3956100</v>
      </c>
      <c r="P48" s="29">
        <v>0</v>
      </c>
      <c r="Q48" s="29">
        <v>3956100</v>
      </c>
      <c r="R48" s="29">
        <v>2956700</v>
      </c>
      <c r="S48" s="29">
        <v>0</v>
      </c>
      <c r="T48" s="29">
        <v>0</v>
      </c>
      <c r="U48" s="29">
        <v>346500</v>
      </c>
      <c r="V48" s="29">
        <v>104200</v>
      </c>
      <c r="W48" s="29">
        <v>43300</v>
      </c>
      <c r="X48" s="29">
        <v>430900</v>
      </c>
      <c r="Y48" s="29">
        <v>0</v>
      </c>
      <c r="Z48" s="29">
        <v>0</v>
      </c>
      <c r="AA48" s="29">
        <v>0</v>
      </c>
      <c r="AB48" s="29">
        <v>3881600</v>
      </c>
      <c r="AC48" s="29">
        <v>0</v>
      </c>
      <c r="AD48" s="29">
        <v>3881600</v>
      </c>
      <c r="AE48" s="29">
        <v>2991500</v>
      </c>
      <c r="AF48" s="29">
        <v>0</v>
      </c>
      <c r="AG48" s="29">
        <v>0</v>
      </c>
      <c r="AH48" s="29">
        <v>287900</v>
      </c>
      <c r="AI48" s="29">
        <v>145000</v>
      </c>
      <c r="AJ48" s="29">
        <v>52000</v>
      </c>
      <c r="AK48" s="29">
        <v>426300</v>
      </c>
      <c r="AL48" s="29">
        <v>0</v>
      </c>
      <c r="AM48" s="29">
        <v>0</v>
      </c>
      <c r="AN48" s="29">
        <v>0</v>
      </c>
      <c r="AO48" s="29">
        <v>3902700</v>
      </c>
      <c r="AP48" s="29"/>
      <c r="AQ48" s="29">
        <v>3902700</v>
      </c>
      <c r="AR48" s="24" t="s">
        <v>79</v>
      </c>
    </row>
    <row r="49" spans="1:44" ht="14.1" customHeight="1" x14ac:dyDescent="0.2">
      <c r="A49" s="3"/>
      <c r="B49" s="35" t="s">
        <v>1170</v>
      </c>
      <c r="C49" s="14" t="s">
        <v>979</v>
      </c>
      <c r="D49" s="24" t="s">
        <v>80</v>
      </c>
      <c r="E49" s="29">
        <v>126100</v>
      </c>
      <c r="F49" s="29">
        <v>0</v>
      </c>
      <c r="G49" s="29">
        <v>1300</v>
      </c>
      <c r="H49" s="29">
        <v>0</v>
      </c>
      <c r="I49" s="29">
        <v>16800</v>
      </c>
      <c r="J49" s="29">
        <v>5800</v>
      </c>
      <c r="K49" s="29">
        <v>1300</v>
      </c>
      <c r="L49" s="29">
        <v>0</v>
      </c>
      <c r="M49" s="29">
        <v>0</v>
      </c>
      <c r="N49" s="29">
        <v>0</v>
      </c>
      <c r="O49" s="29">
        <v>150000</v>
      </c>
      <c r="P49" s="29">
        <v>0</v>
      </c>
      <c r="Q49" s="29">
        <v>150000</v>
      </c>
      <c r="R49" s="29">
        <v>115700</v>
      </c>
      <c r="S49" s="29">
        <v>0</v>
      </c>
      <c r="T49" s="29">
        <v>1200</v>
      </c>
      <c r="U49" s="29">
        <v>0</v>
      </c>
      <c r="V49" s="29">
        <v>16900</v>
      </c>
      <c r="W49" s="29">
        <v>7000</v>
      </c>
      <c r="X49" s="29">
        <v>1100</v>
      </c>
      <c r="Y49" s="29">
        <v>0</v>
      </c>
      <c r="Z49" s="29">
        <v>0</v>
      </c>
      <c r="AA49" s="29">
        <v>0</v>
      </c>
      <c r="AB49" s="29">
        <v>140700</v>
      </c>
      <c r="AC49" s="29">
        <v>0</v>
      </c>
      <c r="AD49" s="29">
        <v>140700</v>
      </c>
      <c r="AE49" s="29">
        <v>156600</v>
      </c>
      <c r="AF49" s="29">
        <v>0</v>
      </c>
      <c r="AG49" s="29">
        <v>1700</v>
      </c>
      <c r="AH49" s="29">
        <v>0</v>
      </c>
      <c r="AI49" s="29">
        <v>19900</v>
      </c>
      <c r="AJ49" s="29">
        <v>11100</v>
      </c>
      <c r="AK49" s="29">
        <v>1500</v>
      </c>
      <c r="AL49" s="29">
        <v>0</v>
      </c>
      <c r="AM49" s="29">
        <v>0</v>
      </c>
      <c r="AN49" s="29">
        <v>0</v>
      </c>
      <c r="AO49" s="29">
        <v>189100</v>
      </c>
      <c r="AP49" s="29"/>
      <c r="AQ49" s="29">
        <v>189100</v>
      </c>
      <c r="AR49" s="24" t="s">
        <v>80</v>
      </c>
    </row>
    <row r="50" spans="1:44" ht="14.1" customHeight="1" x14ac:dyDescent="0.2">
      <c r="A50" s="3"/>
      <c r="B50" s="36"/>
      <c r="C50" s="14" t="s">
        <v>980</v>
      </c>
      <c r="D50" s="24" t="s">
        <v>81</v>
      </c>
      <c r="E50" s="29">
        <v>16100</v>
      </c>
      <c r="F50" s="29">
        <v>0</v>
      </c>
      <c r="G50" s="29">
        <v>100</v>
      </c>
      <c r="H50" s="29">
        <v>400</v>
      </c>
      <c r="I50" s="29">
        <v>1300</v>
      </c>
      <c r="J50" s="29">
        <v>600</v>
      </c>
      <c r="K50" s="29">
        <v>500</v>
      </c>
      <c r="L50" s="29">
        <v>100</v>
      </c>
      <c r="M50" s="29">
        <v>0</v>
      </c>
      <c r="N50" s="29">
        <v>0</v>
      </c>
      <c r="O50" s="29">
        <v>19000</v>
      </c>
      <c r="P50" s="29">
        <v>0</v>
      </c>
      <c r="Q50" s="29">
        <v>19000</v>
      </c>
      <c r="R50" s="29">
        <v>10500</v>
      </c>
      <c r="S50" s="29">
        <v>0</v>
      </c>
      <c r="T50" s="29">
        <v>0</v>
      </c>
      <c r="U50" s="29">
        <v>300</v>
      </c>
      <c r="V50" s="29">
        <v>1000</v>
      </c>
      <c r="W50" s="29">
        <v>600</v>
      </c>
      <c r="X50" s="29">
        <v>100</v>
      </c>
      <c r="Y50" s="29">
        <v>0</v>
      </c>
      <c r="Z50" s="29">
        <v>0</v>
      </c>
      <c r="AA50" s="29">
        <v>0</v>
      </c>
      <c r="AB50" s="29">
        <v>12500</v>
      </c>
      <c r="AC50" s="29">
        <v>0</v>
      </c>
      <c r="AD50" s="29">
        <v>12500</v>
      </c>
      <c r="AE50" s="29">
        <v>14600</v>
      </c>
      <c r="AF50" s="29">
        <v>0</v>
      </c>
      <c r="AG50" s="29">
        <v>0</v>
      </c>
      <c r="AH50" s="29">
        <v>400</v>
      </c>
      <c r="AI50" s="29">
        <v>1400</v>
      </c>
      <c r="AJ50" s="29">
        <v>700</v>
      </c>
      <c r="AK50" s="29">
        <v>200</v>
      </c>
      <c r="AL50" s="29">
        <v>100</v>
      </c>
      <c r="AM50" s="29">
        <v>0</v>
      </c>
      <c r="AN50" s="29">
        <v>0</v>
      </c>
      <c r="AO50" s="29">
        <v>17400</v>
      </c>
      <c r="AP50" s="29"/>
      <c r="AQ50" s="29">
        <v>17400</v>
      </c>
      <c r="AR50" s="24" t="s">
        <v>81</v>
      </c>
    </row>
    <row r="51" spans="1:44" ht="14.1" customHeight="1" x14ac:dyDescent="0.2">
      <c r="A51" s="3"/>
      <c r="B51" s="37"/>
      <c r="C51" s="14" t="s">
        <v>534</v>
      </c>
      <c r="D51" s="24" t="s">
        <v>83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14000</v>
      </c>
      <c r="N51" s="29">
        <v>0</v>
      </c>
      <c r="O51" s="29">
        <v>14000</v>
      </c>
      <c r="P51" s="29">
        <v>0</v>
      </c>
      <c r="Q51" s="29">
        <v>14000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11000</v>
      </c>
      <c r="AA51" s="29">
        <v>0</v>
      </c>
      <c r="AB51" s="29">
        <v>11000</v>
      </c>
      <c r="AC51" s="29">
        <v>0</v>
      </c>
      <c r="AD51" s="29">
        <v>11000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15600</v>
      </c>
      <c r="AN51" s="29">
        <v>0</v>
      </c>
      <c r="AO51" s="29">
        <v>15600</v>
      </c>
      <c r="AP51" s="29"/>
      <c r="AQ51" s="29">
        <v>15600</v>
      </c>
      <c r="AR51" s="24" t="s">
        <v>83</v>
      </c>
    </row>
    <row r="52" spans="1:44" ht="14.1" customHeight="1" x14ac:dyDescent="0.2">
      <c r="A52" s="3"/>
      <c r="B52" s="35" t="s">
        <v>1090</v>
      </c>
      <c r="C52" s="35"/>
      <c r="D52" s="25" t="s">
        <v>84</v>
      </c>
      <c r="E52" s="30">
        <v>142200</v>
      </c>
      <c r="F52" s="30">
        <v>0</v>
      </c>
      <c r="G52" s="30">
        <v>1400</v>
      </c>
      <c r="H52" s="30">
        <v>400</v>
      </c>
      <c r="I52" s="30">
        <v>18100</v>
      </c>
      <c r="J52" s="30">
        <v>6400</v>
      </c>
      <c r="K52" s="30">
        <v>1800</v>
      </c>
      <c r="L52" s="30">
        <v>100</v>
      </c>
      <c r="M52" s="30">
        <v>14000</v>
      </c>
      <c r="N52" s="30">
        <v>0</v>
      </c>
      <c r="O52" s="30">
        <v>183000</v>
      </c>
      <c r="P52" s="30">
        <v>0</v>
      </c>
      <c r="Q52" s="30">
        <v>183000</v>
      </c>
      <c r="R52" s="30">
        <v>126200</v>
      </c>
      <c r="S52" s="30">
        <v>0</v>
      </c>
      <c r="T52" s="30">
        <v>1200</v>
      </c>
      <c r="U52" s="30">
        <v>300</v>
      </c>
      <c r="V52" s="30">
        <v>17900</v>
      </c>
      <c r="W52" s="30">
        <v>7600</v>
      </c>
      <c r="X52" s="30">
        <v>1200</v>
      </c>
      <c r="Y52" s="30">
        <v>0</v>
      </c>
      <c r="Z52" s="30">
        <v>11000</v>
      </c>
      <c r="AA52" s="30">
        <v>0</v>
      </c>
      <c r="AB52" s="30">
        <v>164200</v>
      </c>
      <c r="AC52" s="30">
        <v>0</v>
      </c>
      <c r="AD52" s="30">
        <v>164200</v>
      </c>
      <c r="AE52" s="30">
        <v>171200</v>
      </c>
      <c r="AF52" s="30">
        <v>0</v>
      </c>
      <c r="AG52" s="30">
        <v>1700</v>
      </c>
      <c r="AH52" s="30">
        <v>400</v>
      </c>
      <c r="AI52" s="30">
        <v>21300</v>
      </c>
      <c r="AJ52" s="30">
        <v>11800</v>
      </c>
      <c r="AK52" s="30">
        <v>1700</v>
      </c>
      <c r="AL52" s="30">
        <v>100</v>
      </c>
      <c r="AM52" s="30">
        <v>15600</v>
      </c>
      <c r="AN52" s="30">
        <v>0</v>
      </c>
      <c r="AO52" s="30">
        <v>222100</v>
      </c>
      <c r="AP52" s="30">
        <v>0</v>
      </c>
      <c r="AQ52" s="30">
        <v>222100</v>
      </c>
      <c r="AR52" s="25" t="s">
        <v>84</v>
      </c>
    </row>
  </sheetData>
  <mergeCells count="66">
    <mergeCell ref="A1:C1"/>
    <mergeCell ref="A2:C2"/>
    <mergeCell ref="D4:E4"/>
    <mergeCell ref="B10:H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/>
  </sheetViews>
  <sheetFormatPr defaultColWidth="11.42578125" defaultRowHeight="12.75" x14ac:dyDescent="0.2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1" customHeight="1" x14ac:dyDescent="0.2">
      <c r="A4" s="11"/>
      <c r="B4" s="15" t="s">
        <v>575</v>
      </c>
      <c r="C4" s="21" t="s">
        <v>96</v>
      </c>
      <c r="D4" s="46" t="str">
        <f>IF(C4&lt;&gt;"",VLOOKUP(C4,'@Entities30'!A2:B81,2,0),"")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4.1" customHeight="1" x14ac:dyDescent="0.2">
      <c r="A8" s="13"/>
      <c r="B8" s="13" t="s">
        <v>968</v>
      </c>
      <c r="C8" s="19" t="s">
        <v>161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1" customHeight="1" x14ac:dyDescent="0.2">
      <c r="A10" s="3"/>
      <c r="B10" s="47" t="s">
        <v>162</v>
      </c>
      <c r="C10" s="44"/>
      <c r="D10" s="44"/>
      <c r="E10" s="44"/>
      <c r="F10" s="44"/>
      <c r="G10" s="44"/>
      <c r="H10" s="4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1" customHeight="1" x14ac:dyDescent="0.2">
      <c r="A11" s="3"/>
      <c r="B11" s="18" t="s">
        <v>161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4.1" customHeight="1" x14ac:dyDescent="0.2">
      <c r="A12" s="3"/>
      <c r="B12" s="3"/>
      <c r="C12" s="3"/>
      <c r="D12" s="3"/>
      <c r="E12" s="3"/>
      <c r="F12" s="42" t="s">
        <v>1277</v>
      </c>
      <c r="G12" s="40"/>
      <c r="H12" s="40"/>
      <c r="I12" s="40"/>
      <c r="J12" s="40"/>
      <c r="K12" s="40"/>
      <c r="L12" s="42"/>
      <c r="M12" s="42" t="s">
        <v>1199</v>
      </c>
      <c r="N12" s="40"/>
      <c r="O12" s="40"/>
      <c r="P12" s="40"/>
      <c r="Q12" s="40"/>
      <c r="R12" s="40"/>
      <c r="S12" s="42"/>
      <c r="T12" s="42" t="s">
        <v>1268</v>
      </c>
      <c r="U12" s="40"/>
      <c r="V12" s="40"/>
      <c r="W12" s="40"/>
      <c r="X12" s="40"/>
      <c r="Y12" s="40"/>
      <c r="Z12" s="42"/>
      <c r="AA12" s="3"/>
    </row>
    <row r="13" spans="1:27" ht="14.1" customHeight="1" x14ac:dyDescent="0.2">
      <c r="A13" s="3"/>
      <c r="B13" s="3"/>
      <c r="C13" s="3"/>
      <c r="D13" s="3"/>
      <c r="E13" s="3"/>
      <c r="F13" s="57" t="s">
        <v>860</v>
      </c>
      <c r="G13" s="42" t="s">
        <v>624</v>
      </c>
      <c r="H13" s="42"/>
      <c r="I13" s="57" t="s">
        <v>1082</v>
      </c>
      <c r="J13" s="42" t="s">
        <v>778</v>
      </c>
      <c r="K13" s="40"/>
      <c r="L13" s="42"/>
      <c r="M13" s="57" t="s">
        <v>860</v>
      </c>
      <c r="N13" s="42" t="s">
        <v>624</v>
      </c>
      <c r="O13" s="42"/>
      <c r="P13" s="57" t="s">
        <v>1082</v>
      </c>
      <c r="Q13" s="42" t="s">
        <v>778</v>
      </c>
      <c r="R13" s="40"/>
      <c r="S13" s="42"/>
      <c r="T13" s="57" t="s">
        <v>860</v>
      </c>
      <c r="U13" s="42" t="s">
        <v>624</v>
      </c>
      <c r="V13" s="42"/>
      <c r="W13" s="57" t="s">
        <v>1082</v>
      </c>
      <c r="X13" s="42" t="s">
        <v>778</v>
      </c>
      <c r="Y13" s="40"/>
      <c r="Z13" s="42"/>
      <c r="AA13" s="3"/>
    </row>
    <row r="14" spans="1:27" ht="14.1" customHeight="1" x14ac:dyDescent="0.2">
      <c r="A14" s="3"/>
      <c r="B14" s="3"/>
      <c r="C14" s="3"/>
      <c r="D14" s="3"/>
      <c r="E14" s="3"/>
      <c r="F14" s="36"/>
      <c r="G14" s="42" t="s">
        <v>861</v>
      </c>
      <c r="H14" s="42" t="s">
        <v>1166</v>
      </c>
      <c r="I14" s="36"/>
      <c r="J14" s="42" t="s">
        <v>626</v>
      </c>
      <c r="K14" s="42" t="s">
        <v>625</v>
      </c>
      <c r="L14" s="26"/>
      <c r="M14" s="36"/>
      <c r="N14" s="42" t="s">
        <v>861</v>
      </c>
      <c r="O14" s="42" t="s">
        <v>1166</v>
      </c>
      <c r="P14" s="36"/>
      <c r="Q14" s="42" t="s">
        <v>626</v>
      </c>
      <c r="R14" s="42" t="s">
        <v>625</v>
      </c>
      <c r="S14" s="26"/>
      <c r="T14" s="36"/>
      <c r="U14" s="42" t="s">
        <v>861</v>
      </c>
      <c r="V14" s="42" t="s">
        <v>1166</v>
      </c>
      <c r="W14" s="36"/>
      <c r="X14" s="42" t="s">
        <v>626</v>
      </c>
      <c r="Y14" s="42" t="s">
        <v>625</v>
      </c>
      <c r="Z14" s="26"/>
      <c r="AA14" s="3"/>
    </row>
    <row r="15" spans="1:27" ht="27.95" customHeight="1" x14ac:dyDescent="0.2">
      <c r="A15" s="3"/>
      <c r="B15" s="3"/>
      <c r="C15" s="3"/>
      <c r="D15" s="3"/>
      <c r="E15" s="3"/>
      <c r="F15" s="42"/>
      <c r="G15" s="42"/>
      <c r="H15" s="42"/>
      <c r="I15" s="42"/>
      <c r="J15" s="42"/>
      <c r="K15" s="42"/>
      <c r="L15" s="26" t="s">
        <v>902</v>
      </c>
      <c r="M15" s="42"/>
      <c r="N15" s="42"/>
      <c r="O15" s="42"/>
      <c r="P15" s="42"/>
      <c r="Q15" s="42"/>
      <c r="R15" s="42"/>
      <c r="S15" s="26" t="s">
        <v>902</v>
      </c>
      <c r="T15" s="42"/>
      <c r="U15" s="42"/>
      <c r="V15" s="42"/>
      <c r="W15" s="42"/>
      <c r="X15" s="42"/>
      <c r="Y15" s="42"/>
      <c r="Z15" s="26" t="s">
        <v>902</v>
      </c>
      <c r="AA15" s="3"/>
    </row>
    <row r="16" spans="1:27" ht="12.95" customHeight="1" x14ac:dyDescent="0.2">
      <c r="A16" s="3"/>
      <c r="B16" s="3"/>
      <c r="C16" s="3"/>
      <c r="D16" s="3"/>
      <c r="E16" s="3"/>
      <c r="F16" s="24" t="s">
        <v>26</v>
      </c>
      <c r="G16" s="24" t="s">
        <v>56</v>
      </c>
      <c r="H16" s="24" t="s">
        <v>75</v>
      </c>
      <c r="I16" s="24" t="s">
        <v>89</v>
      </c>
      <c r="J16" s="24" t="s">
        <v>97</v>
      </c>
      <c r="K16" s="24" t="s">
        <v>102</v>
      </c>
      <c r="L16" s="24" t="s">
        <v>234</v>
      </c>
      <c r="M16" s="24" t="s">
        <v>26</v>
      </c>
      <c r="N16" s="24" t="s">
        <v>56</v>
      </c>
      <c r="O16" s="24" t="s">
        <v>75</v>
      </c>
      <c r="P16" s="24" t="s">
        <v>89</v>
      </c>
      <c r="Q16" s="24" t="s">
        <v>97</v>
      </c>
      <c r="R16" s="24" t="s">
        <v>102</v>
      </c>
      <c r="S16" s="24" t="s">
        <v>234</v>
      </c>
      <c r="T16" s="24" t="s">
        <v>26</v>
      </c>
      <c r="U16" s="24" t="s">
        <v>56</v>
      </c>
      <c r="V16" s="24" t="s">
        <v>75</v>
      </c>
      <c r="W16" s="24" t="s">
        <v>89</v>
      </c>
      <c r="X16" s="24" t="s">
        <v>97</v>
      </c>
      <c r="Y16" s="24" t="s">
        <v>102</v>
      </c>
      <c r="Z16" s="24" t="s">
        <v>234</v>
      </c>
      <c r="AA16" s="3"/>
    </row>
    <row r="17" spans="1:27" ht="14.1" customHeight="1" x14ac:dyDescent="0.2">
      <c r="A17" s="3"/>
      <c r="B17" s="35" t="s">
        <v>1186</v>
      </c>
      <c r="C17" s="37" t="s">
        <v>568</v>
      </c>
      <c r="D17" s="37"/>
      <c r="E17" s="24" t="s">
        <v>26</v>
      </c>
      <c r="F17" s="29">
        <v>170000</v>
      </c>
      <c r="G17" s="29">
        <v>0</v>
      </c>
      <c r="H17" s="29">
        <v>5900</v>
      </c>
      <c r="I17" s="29">
        <v>175900</v>
      </c>
      <c r="J17" s="29">
        <v>0</v>
      </c>
      <c r="K17" s="29">
        <v>0</v>
      </c>
      <c r="L17" s="62"/>
      <c r="M17" s="29">
        <v>147100</v>
      </c>
      <c r="N17" s="29">
        <v>100</v>
      </c>
      <c r="O17" s="29">
        <v>7100</v>
      </c>
      <c r="P17" s="29">
        <v>154300</v>
      </c>
      <c r="Q17" s="29">
        <v>0</v>
      </c>
      <c r="R17" s="29">
        <v>0</v>
      </c>
      <c r="S17" s="62"/>
      <c r="T17" s="29">
        <v>154900</v>
      </c>
      <c r="U17" s="29">
        <v>0</v>
      </c>
      <c r="V17" s="29">
        <v>0</v>
      </c>
      <c r="W17" s="29">
        <v>154900</v>
      </c>
      <c r="X17" s="29">
        <v>0</v>
      </c>
      <c r="Y17" s="29">
        <v>0</v>
      </c>
      <c r="Z17" s="62"/>
      <c r="AA17" s="24" t="s">
        <v>26</v>
      </c>
    </row>
    <row r="18" spans="1:27" ht="14.1" customHeight="1" x14ac:dyDescent="0.2">
      <c r="A18" s="3"/>
      <c r="B18" s="36"/>
      <c r="C18" s="37" t="s">
        <v>569</v>
      </c>
      <c r="D18" s="37"/>
      <c r="E18" s="24" t="s">
        <v>56</v>
      </c>
      <c r="F18" s="29">
        <v>125600</v>
      </c>
      <c r="G18" s="29">
        <v>0</v>
      </c>
      <c r="H18" s="29">
        <v>0</v>
      </c>
      <c r="I18" s="29">
        <v>125600</v>
      </c>
      <c r="J18" s="29">
        <v>0</v>
      </c>
      <c r="K18" s="29">
        <v>0</v>
      </c>
      <c r="L18" s="62"/>
      <c r="M18" s="29">
        <v>112300</v>
      </c>
      <c r="N18" s="29">
        <v>0</v>
      </c>
      <c r="O18" s="29">
        <v>0</v>
      </c>
      <c r="P18" s="29">
        <v>112300</v>
      </c>
      <c r="Q18" s="29">
        <v>0</v>
      </c>
      <c r="R18" s="29">
        <v>0</v>
      </c>
      <c r="S18" s="62"/>
      <c r="T18" s="29">
        <v>108400</v>
      </c>
      <c r="U18" s="29">
        <v>100</v>
      </c>
      <c r="V18" s="29">
        <v>0</v>
      </c>
      <c r="W18" s="29">
        <v>108500</v>
      </c>
      <c r="X18" s="29">
        <v>100</v>
      </c>
      <c r="Y18" s="29">
        <v>0</v>
      </c>
      <c r="Z18" s="62"/>
      <c r="AA18" s="24" t="s">
        <v>56</v>
      </c>
    </row>
    <row r="19" spans="1:27" ht="14.1" customHeight="1" x14ac:dyDescent="0.2">
      <c r="A19" s="3"/>
      <c r="B19" s="36"/>
      <c r="C19" s="37" t="s">
        <v>1256</v>
      </c>
      <c r="D19" s="37"/>
      <c r="E19" s="24" t="s">
        <v>75</v>
      </c>
      <c r="F19" s="29">
        <v>63700</v>
      </c>
      <c r="G19" s="29">
        <v>0</v>
      </c>
      <c r="H19" s="29">
        <v>0</v>
      </c>
      <c r="I19" s="29">
        <v>63700</v>
      </c>
      <c r="J19" s="29">
        <v>0</v>
      </c>
      <c r="K19" s="29">
        <v>0</v>
      </c>
      <c r="L19" s="62"/>
      <c r="M19" s="29">
        <v>55200</v>
      </c>
      <c r="N19" s="29">
        <v>0</v>
      </c>
      <c r="O19" s="29">
        <v>0</v>
      </c>
      <c r="P19" s="29">
        <v>55200</v>
      </c>
      <c r="Q19" s="29">
        <v>0</v>
      </c>
      <c r="R19" s="29">
        <v>0</v>
      </c>
      <c r="S19" s="62"/>
      <c r="T19" s="29">
        <v>59100</v>
      </c>
      <c r="U19" s="29">
        <v>0</v>
      </c>
      <c r="V19" s="29">
        <v>0</v>
      </c>
      <c r="W19" s="29">
        <v>59100</v>
      </c>
      <c r="X19" s="29">
        <v>0</v>
      </c>
      <c r="Y19" s="29">
        <v>0</v>
      </c>
      <c r="Z19" s="62"/>
      <c r="AA19" s="24" t="s">
        <v>75</v>
      </c>
    </row>
    <row r="20" spans="1:27" ht="14.1" customHeight="1" x14ac:dyDescent="0.2">
      <c r="A20" s="3"/>
      <c r="B20" s="36"/>
      <c r="C20" s="37" t="s">
        <v>966</v>
      </c>
      <c r="D20" s="37"/>
      <c r="E20" s="24" t="s">
        <v>89</v>
      </c>
      <c r="F20" s="29">
        <v>569500</v>
      </c>
      <c r="G20" s="29">
        <v>24500</v>
      </c>
      <c r="H20" s="29">
        <v>2800</v>
      </c>
      <c r="I20" s="29">
        <v>596800</v>
      </c>
      <c r="J20" s="29">
        <v>100</v>
      </c>
      <c r="K20" s="29">
        <v>100</v>
      </c>
      <c r="L20" s="62"/>
      <c r="M20" s="29">
        <v>584700</v>
      </c>
      <c r="N20" s="29">
        <v>21400</v>
      </c>
      <c r="O20" s="29">
        <v>7400</v>
      </c>
      <c r="P20" s="29">
        <v>613500</v>
      </c>
      <c r="Q20" s="29">
        <v>4200</v>
      </c>
      <c r="R20" s="29">
        <v>200</v>
      </c>
      <c r="S20" s="62"/>
      <c r="T20" s="29">
        <v>558200</v>
      </c>
      <c r="U20" s="29">
        <v>21800</v>
      </c>
      <c r="V20" s="29">
        <v>5100</v>
      </c>
      <c r="W20" s="29">
        <v>585100</v>
      </c>
      <c r="X20" s="29">
        <v>4700</v>
      </c>
      <c r="Y20" s="29">
        <v>300</v>
      </c>
      <c r="Z20" s="62"/>
      <c r="AA20" s="24" t="s">
        <v>89</v>
      </c>
    </row>
    <row r="21" spans="1:27" ht="14.1" customHeight="1" x14ac:dyDescent="0.2">
      <c r="A21" s="3"/>
      <c r="B21" s="36"/>
      <c r="C21" s="37" t="s">
        <v>1040</v>
      </c>
      <c r="D21" s="37"/>
      <c r="E21" s="24" t="s">
        <v>97</v>
      </c>
      <c r="F21" s="29">
        <v>928800</v>
      </c>
      <c r="G21" s="29">
        <v>24500</v>
      </c>
      <c r="H21" s="29">
        <v>8700</v>
      </c>
      <c r="I21" s="29">
        <v>962000</v>
      </c>
      <c r="J21" s="29">
        <v>100</v>
      </c>
      <c r="K21" s="29">
        <v>100</v>
      </c>
      <c r="L21" s="62"/>
      <c r="M21" s="29">
        <v>899300</v>
      </c>
      <c r="N21" s="29">
        <v>21500</v>
      </c>
      <c r="O21" s="29">
        <v>14500</v>
      </c>
      <c r="P21" s="29">
        <v>935300</v>
      </c>
      <c r="Q21" s="29">
        <v>4200</v>
      </c>
      <c r="R21" s="29">
        <v>200</v>
      </c>
      <c r="S21" s="62"/>
      <c r="T21" s="29">
        <v>880600</v>
      </c>
      <c r="U21" s="29">
        <v>21900</v>
      </c>
      <c r="V21" s="29">
        <v>5100</v>
      </c>
      <c r="W21" s="29">
        <v>907600</v>
      </c>
      <c r="X21" s="29">
        <v>4800</v>
      </c>
      <c r="Y21" s="29">
        <v>300</v>
      </c>
      <c r="Z21" s="62"/>
      <c r="AA21" s="24" t="s">
        <v>97</v>
      </c>
    </row>
    <row r="22" spans="1:27" ht="14.1" customHeight="1" x14ac:dyDescent="0.2">
      <c r="A22" s="3"/>
      <c r="B22" s="36"/>
      <c r="C22" s="37" t="s">
        <v>547</v>
      </c>
      <c r="D22" s="37"/>
      <c r="E22" s="24" t="s">
        <v>102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62"/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62"/>
      <c r="T22" s="29">
        <v>0</v>
      </c>
      <c r="U22" s="29">
        <v>0</v>
      </c>
      <c r="V22" s="29">
        <v>0</v>
      </c>
      <c r="W22" s="29">
        <v>0</v>
      </c>
      <c r="X22" s="29"/>
      <c r="Y22" s="29"/>
      <c r="Z22" s="62"/>
      <c r="AA22" s="24" t="s">
        <v>102</v>
      </c>
    </row>
    <row r="23" spans="1:27" ht="29.1" customHeight="1" x14ac:dyDescent="0.2">
      <c r="A23" s="3"/>
      <c r="B23" s="36"/>
      <c r="C23" s="37" t="s">
        <v>921</v>
      </c>
      <c r="D23" s="41"/>
      <c r="E23" s="24" t="s">
        <v>204</v>
      </c>
      <c r="F23" s="62"/>
      <c r="G23" s="29">
        <v>0</v>
      </c>
      <c r="H23" s="62"/>
      <c r="I23" s="62"/>
      <c r="J23" s="62"/>
      <c r="K23" s="62"/>
      <c r="L23" s="62"/>
      <c r="M23" s="62"/>
      <c r="N23" s="29">
        <v>0</v>
      </c>
      <c r="O23" s="62"/>
      <c r="P23" s="62"/>
      <c r="Q23" s="62"/>
      <c r="R23" s="62"/>
      <c r="S23" s="62"/>
      <c r="T23" s="62"/>
      <c r="U23" s="29">
        <v>0</v>
      </c>
      <c r="V23" s="62"/>
      <c r="W23" s="62"/>
      <c r="X23" s="62"/>
      <c r="Y23" s="62"/>
      <c r="Z23" s="62"/>
      <c r="AA23" s="24" t="s">
        <v>204</v>
      </c>
    </row>
    <row r="24" spans="1:27" ht="14.1" customHeight="1" x14ac:dyDescent="0.2">
      <c r="A24" s="3"/>
      <c r="B24" s="36"/>
      <c r="C24" s="37" t="s">
        <v>546</v>
      </c>
      <c r="D24" s="37"/>
      <c r="E24" s="24" t="s">
        <v>205</v>
      </c>
      <c r="F24" s="29">
        <v>4053800</v>
      </c>
      <c r="G24" s="29">
        <v>23200</v>
      </c>
      <c r="H24" s="29">
        <v>25000</v>
      </c>
      <c r="I24" s="29">
        <v>4102000</v>
      </c>
      <c r="J24" s="29">
        <v>5000</v>
      </c>
      <c r="K24" s="29">
        <v>5000</v>
      </c>
      <c r="L24" s="62"/>
      <c r="M24" s="29">
        <v>3576200</v>
      </c>
      <c r="N24" s="29">
        <v>21800</v>
      </c>
      <c r="O24" s="29">
        <v>15200</v>
      </c>
      <c r="P24" s="29">
        <v>3613200</v>
      </c>
      <c r="Q24" s="29">
        <v>6600</v>
      </c>
      <c r="R24" s="29">
        <v>3300</v>
      </c>
      <c r="S24" s="62"/>
      <c r="T24" s="29">
        <v>3748400</v>
      </c>
      <c r="U24" s="29">
        <v>22200</v>
      </c>
      <c r="V24" s="29">
        <v>17900</v>
      </c>
      <c r="W24" s="29">
        <v>3788500</v>
      </c>
      <c r="X24" s="29">
        <v>6400</v>
      </c>
      <c r="Y24" s="29">
        <v>2800</v>
      </c>
      <c r="Z24" s="62"/>
      <c r="AA24" s="24" t="s">
        <v>205</v>
      </c>
    </row>
    <row r="25" spans="1:27" ht="14.1" customHeight="1" x14ac:dyDescent="0.2">
      <c r="A25" s="3"/>
      <c r="B25" s="36"/>
      <c r="C25" s="37" t="s">
        <v>1058</v>
      </c>
      <c r="D25" s="37"/>
      <c r="E25" s="24" t="s">
        <v>233</v>
      </c>
      <c r="F25" s="29">
        <v>4982600</v>
      </c>
      <c r="G25" s="29">
        <v>47700</v>
      </c>
      <c r="H25" s="29">
        <v>33700</v>
      </c>
      <c r="I25" s="29">
        <v>5064000</v>
      </c>
      <c r="J25" s="29">
        <v>5100</v>
      </c>
      <c r="K25" s="29">
        <v>5100</v>
      </c>
      <c r="L25" s="62"/>
      <c r="M25" s="29">
        <v>4475500</v>
      </c>
      <c r="N25" s="29">
        <v>43300</v>
      </c>
      <c r="O25" s="29">
        <v>29700</v>
      </c>
      <c r="P25" s="29">
        <v>4548500</v>
      </c>
      <c r="Q25" s="29">
        <v>10800</v>
      </c>
      <c r="R25" s="29">
        <v>3500</v>
      </c>
      <c r="S25" s="62"/>
      <c r="T25" s="29">
        <v>4629000</v>
      </c>
      <c r="U25" s="29">
        <v>44100</v>
      </c>
      <c r="V25" s="29">
        <v>23000</v>
      </c>
      <c r="W25" s="29">
        <v>4696100</v>
      </c>
      <c r="X25" s="29">
        <v>11200</v>
      </c>
      <c r="Y25" s="29">
        <v>3100</v>
      </c>
      <c r="Z25" s="62"/>
      <c r="AA25" s="24" t="s">
        <v>233</v>
      </c>
    </row>
    <row r="26" spans="1:27" ht="14.1" customHeight="1" x14ac:dyDescent="0.2">
      <c r="A26" s="3"/>
      <c r="B26" s="36"/>
      <c r="C26" s="37" t="s">
        <v>617</v>
      </c>
      <c r="D26" s="37"/>
      <c r="E26" s="24" t="s">
        <v>27</v>
      </c>
      <c r="F26" s="29">
        <v>1464300</v>
      </c>
      <c r="G26" s="29">
        <v>0</v>
      </c>
      <c r="H26" s="29">
        <v>0</v>
      </c>
      <c r="I26" s="29">
        <v>1464300</v>
      </c>
      <c r="J26" s="29">
        <v>0</v>
      </c>
      <c r="K26" s="29">
        <v>0</v>
      </c>
      <c r="L26" s="62"/>
      <c r="M26" s="29">
        <v>1460800</v>
      </c>
      <c r="N26" s="29">
        <v>0</v>
      </c>
      <c r="O26" s="29">
        <v>0</v>
      </c>
      <c r="P26" s="29">
        <v>1460800</v>
      </c>
      <c r="Q26" s="29">
        <v>0</v>
      </c>
      <c r="R26" s="29">
        <v>0</v>
      </c>
      <c r="S26" s="62"/>
      <c r="T26" s="29">
        <v>1487500</v>
      </c>
      <c r="U26" s="29">
        <v>0</v>
      </c>
      <c r="V26" s="29">
        <v>0</v>
      </c>
      <c r="W26" s="29">
        <v>1487500</v>
      </c>
      <c r="X26" s="29">
        <v>0</v>
      </c>
      <c r="Y26" s="29">
        <v>0</v>
      </c>
      <c r="Z26" s="62"/>
      <c r="AA26" s="24" t="s">
        <v>27</v>
      </c>
    </row>
    <row r="27" spans="1:27" ht="14.1" customHeight="1" x14ac:dyDescent="0.2">
      <c r="A27" s="3"/>
      <c r="B27" s="36"/>
      <c r="C27" s="37" t="s">
        <v>957</v>
      </c>
      <c r="D27" s="37"/>
      <c r="E27" s="24" t="s">
        <v>34</v>
      </c>
      <c r="F27" s="29">
        <v>625500</v>
      </c>
      <c r="G27" s="29">
        <v>0</v>
      </c>
      <c r="H27" s="29">
        <v>0</v>
      </c>
      <c r="I27" s="29">
        <v>625500</v>
      </c>
      <c r="J27" s="29">
        <v>0</v>
      </c>
      <c r="K27" s="29">
        <v>0</v>
      </c>
      <c r="L27" s="62"/>
      <c r="M27" s="29">
        <v>621800</v>
      </c>
      <c r="N27" s="29">
        <v>0</v>
      </c>
      <c r="O27" s="29">
        <v>0</v>
      </c>
      <c r="P27" s="29">
        <v>621800</v>
      </c>
      <c r="Q27" s="29">
        <v>0</v>
      </c>
      <c r="R27" s="29">
        <v>0</v>
      </c>
      <c r="S27" s="62"/>
      <c r="T27" s="29">
        <v>622400</v>
      </c>
      <c r="U27" s="29">
        <v>0</v>
      </c>
      <c r="V27" s="29">
        <v>0</v>
      </c>
      <c r="W27" s="29">
        <v>622400</v>
      </c>
      <c r="X27" s="29">
        <v>0</v>
      </c>
      <c r="Y27" s="29">
        <v>0</v>
      </c>
      <c r="Z27" s="62"/>
      <c r="AA27" s="24" t="s">
        <v>34</v>
      </c>
    </row>
    <row r="28" spans="1:27" ht="14.1" customHeight="1" x14ac:dyDescent="0.2">
      <c r="A28" s="3"/>
      <c r="B28" s="37"/>
      <c r="C28" s="37" t="s">
        <v>1056</v>
      </c>
      <c r="D28" s="37"/>
      <c r="E28" s="24" t="s">
        <v>38</v>
      </c>
      <c r="F28" s="29">
        <v>7072400</v>
      </c>
      <c r="G28" s="29">
        <v>47700</v>
      </c>
      <c r="H28" s="29">
        <v>33700</v>
      </c>
      <c r="I28" s="29">
        <v>7153800</v>
      </c>
      <c r="J28" s="29">
        <v>5100</v>
      </c>
      <c r="K28" s="29">
        <v>5100</v>
      </c>
      <c r="L28" s="62"/>
      <c r="M28" s="29">
        <v>6558100</v>
      </c>
      <c r="N28" s="29">
        <v>43300</v>
      </c>
      <c r="O28" s="29">
        <v>29700</v>
      </c>
      <c r="P28" s="29">
        <v>6631100</v>
      </c>
      <c r="Q28" s="29">
        <v>10800</v>
      </c>
      <c r="R28" s="29">
        <v>3500</v>
      </c>
      <c r="S28" s="62"/>
      <c r="T28" s="29">
        <v>6738900</v>
      </c>
      <c r="U28" s="29">
        <v>44100</v>
      </c>
      <c r="V28" s="29">
        <v>23000</v>
      </c>
      <c r="W28" s="29">
        <v>6806000</v>
      </c>
      <c r="X28" s="29">
        <v>11200</v>
      </c>
      <c r="Y28" s="29">
        <v>3100</v>
      </c>
      <c r="Z28" s="62"/>
      <c r="AA28" s="24" t="s">
        <v>38</v>
      </c>
    </row>
    <row r="29" spans="1:27" ht="14.1" customHeight="1" x14ac:dyDescent="0.2">
      <c r="A29" s="3"/>
      <c r="B29" s="35" t="s">
        <v>1185</v>
      </c>
      <c r="C29" s="37" t="s">
        <v>567</v>
      </c>
      <c r="D29" s="37"/>
      <c r="E29" s="24" t="s">
        <v>45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62"/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62"/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62"/>
      <c r="AA29" s="24" t="s">
        <v>45</v>
      </c>
    </row>
    <row r="30" spans="1:27" ht="14.1" customHeight="1" x14ac:dyDescent="0.2">
      <c r="A30" s="3"/>
      <c r="B30" s="36"/>
      <c r="C30" s="37" t="s">
        <v>966</v>
      </c>
      <c r="D30" s="37"/>
      <c r="E30" s="24" t="s">
        <v>48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62"/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62"/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62"/>
      <c r="AA30" s="24" t="s">
        <v>48</v>
      </c>
    </row>
    <row r="31" spans="1:27" ht="14.1" customHeight="1" x14ac:dyDescent="0.2">
      <c r="A31" s="3"/>
      <c r="B31" s="36"/>
      <c r="C31" s="37" t="s">
        <v>1041</v>
      </c>
      <c r="D31" s="37"/>
      <c r="E31" s="24" t="s">
        <v>50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62"/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62"/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62"/>
      <c r="AA31" s="24" t="s">
        <v>50</v>
      </c>
    </row>
    <row r="32" spans="1:27" ht="14.1" customHeight="1" x14ac:dyDescent="0.2">
      <c r="A32" s="3"/>
      <c r="B32" s="36"/>
      <c r="C32" s="37" t="s">
        <v>545</v>
      </c>
      <c r="D32" s="37"/>
      <c r="E32" s="24" t="s">
        <v>51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62"/>
      <c r="M32" s="29">
        <v>0</v>
      </c>
      <c r="N32" s="29">
        <v>0</v>
      </c>
      <c r="O32" s="29">
        <v>0</v>
      </c>
      <c r="P32" s="29">
        <v>0</v>
      </c>
      <c r="Q32" s="29"/>
      <c r="R32" s="29"/>
      <c r="S32" s="62"/>
      <c r="T32" s="29">
        <v>0</v>
      </c>
      <c r="U32" s="29">
        <v>0</v>
      </c>
      <c r="V32" s="29">
        <v>0</v>
      </c>
      <c r="W32" s="29">
        <v>0</v>
      </c>
      <c r="X32" s="29"/>
      <c r="Y32" s="29"/>
      <c r="Z32" s="62"/>
      <c r="AA32" s="24" t="s">
        <v>51</v>
      </c>
    </row>
    <row r="33" spans="1:27" ht="14.1" customHeight="1" x14ac:dyDescent="0.2">
      <c r="A33" s="3"/>
      <c r="B33" s="36"/>
      <c r="C33" s="37" t="s">
        <v>1057</v>
      </c>
      <c r="D33" s="37"/>
      <c r="E33" s="24" t="s">
        <v>52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62"/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62"/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62"/>
      <c r="AA33" s="24" t="s">
        <v>52</v>
      </c>
    </row>
    <row r="34" spans="1:27" ht="14.1" customHeight="1" x14ac:dyDescent="0.2">
      <c r="A34" s="3"/>
      <c r="B34" s="36"/>
      <c r="C34" s="37" t="s">
        <v>616</v>
      </c>
      <c r="D34" s="37"/>
      <c r="E34" s="24" t="s">
        <v>54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62"/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62"/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62"/>
      <c r="AA34" s="24" t="s">
        <v>54</v>
      </c>
    </row>
    <row r="35" spans="1:27" ht="14.1" customHeight="1" x14ac:dyDescent="0.2">
      <c r="A35" s="3"/>
      <c r="B35" s="36"/>
      <c r="C35" s="37" t="s">
        <v>956</v>
      </c>
      <c r="D35" s="37"/>
      <c r="E35" s="24" t="s">
        <v>55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62"/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62"/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62"/>
      <c r="AA35" s="24" t="s">
        <v>55</v>
      </c>
    </row>
    <row r="36" spans="1:27" ht="14.1" customHeight="1" x14ac:dyDescent="0.2">
      <c r="A36" s="3"/>
      <c r="B36" s="37"/>
      <c r="C36" s="37" t="s">
        <v>1055</v>
      </c>
      <c r="D36" s="37"/>
      <c r="E36" s="24" t="s">
        <v>57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62"/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62"/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62"/>
      <c r="AA36" s="24" t="s">
        <v>57</v>
      </c>
    </row>
    <row r="37" spans="1:27" ht="14.1" customHeight="1" x14ac:dyDescent="0.2">
      <c r="A37" s="3"/>
      <c r="B37" s="35" t="s">
        <v>1017</v>
      </c>
      <c r="C37" s="51"/>
      <c r="D37" s="35"/>
      <c r="E37" s="25" t="s">
        <v>61</v>
      </c>
      <c r="F37" s="30">
        <v>7072400</v>
      </c>
      <c r="G37" s="30">
        <v>47700</v>
      </c>
      <c r="H37" s="30">
        <v>33700</v>
      </c>
      <c r="I37" s="30">
        <v>7153800</v>
      </c>
      <c r="J37" s="30">
        <v>5100</v>
      </c>
      <c r="K37" s="30">
        <v>5100</v>
      </c>
      <c r="L37" s="30">
        <v>0</v>
      </c>
      <c r="M37" s="30">
        <v>6558100</v>
      </c>
      <c r="N37" s="30">
        <v>43300</v>
      </c>
      <c r="O37" s="30">
        <v>29700</v>
      </c>
      <c r="P37" s="30">
        <v>6631100</v>
      </c>
      <c r="Q37" s="30">
        <v>10800</v>
      </c>
      <c r="R37" s="30">
        <v>3500</v>
      </c>
      <c r="S37" s="30">
        <v>0</v>
      </c>
      <c r="T37" s="30">
        <v>6738900</v>
      </c>
      <c r="U37" s="30">
        <v>44100</v>
      </c>
      <c r="V37" s="30">
        <v>23000</v>
      </c>
      <c r="W37" s="30">
        <v>6806000</v>
      </c>
      <c r="X37" s="30">
        <v>11200</v>
      </c>
      <c r="Y37" s="30">
        <v>3100</v>
      </c>
      <c r="Z37" s="30">
        <v>0</v>
      </c>
      <c r="AA37" s="25" t="s">
        <v>61</v>
      </c>
    </row>
  </sheetData>
  <mergeCells count="54">
    <mergeCell ref="A1:C1"/>
    <mergeCell ref="A2:C2"/>
    <mergeCell ref="D4:E4"/>
    <mergeCell ref="B10:H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11"/>
      <c r="B4" s="15" t="s">
        <v>575</v>
      </c>
      <c r="C4" s="21" t="s">
        <v>96</v>
      </c>
      <c r="D4" s="46" t="str">
        <f>IF(C4&lt;&gt;"",VLOOKUP(C4,'@Entities31'!A2:B81,2,0),"")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13"/>
      <c r="B8" s="13" t="s">
        <v>968</v>
      </c>
      <c r="C8" s="19" t="s">
        <v>163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24" customHeight="1" x14ac:dyDescent="0.2">
      <c r="A10" s="3"/>
      <c r="B10" s="47" t="s">
        <v>164</v>
      </c>
      <c r="C10" s="44"/>
      <c r="D10" s="44"/>
      <c r="E10" s="44"/>
      <c r="F10" s="44"/>
      <c r="G10" s="44"/>
      <c r="H10" s="4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3"/>
      <c r="B11" s="18" t="s">
        <v>163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3"/>
      <c r="B12" s="3"/>
      <c r="C12" s="3"/>
      <c r="D12" s="3"/>
      <c r="E12" s="42" t="s">
        <v>1277</v>
      </c>
      <c r="F12" s="40"/>
      <c r="G12" s="40"/>
      <c r="H12" s="40"/>
      <c r="I12" s="42"/>
      <c r="J12" s="42" t="s">
        <v>1199</v>
      </c>
      <c r="K12" s="40"/>
      <c r="L12" s="40"/>
      <c r="M12" s="40"/>
      <c r="N12" s="42"/>
      <c r="O12" s="42" t="s">
        <v>1268</v>
      </c>
      <c r="P12" s="40"/>
      <c r="Q12" s="40"/>
      <c r="R12" s="40"/>
      <c r="S12" s="42"/>
      <c r="T12" s="3"/>
    </row>
    <row r="13" spans="1:20" ht="42" customHeight="1" x14ac:dyDescent="0.2">
      <c r="A13" s="3"/>
      <c r="B13" s="3"/>
      <c r="C13" s="3"/>
      <c r="D13" s="3"/>
      <c r="E13" s="26" t="s">
        <v>847</v>
      </c>
      <c r="F13" s="26" t="s">
        <v>843</v>
      </c>
      <c r="G13" s="26" t="s">
        <v>850</v>
      </c>
      <c r="H13" s="26" t="s">
        <v>1094</v>
      </c>
      <c r="I13" s="26" t="s">
        <v>854</v>
      </c>
      <c r="J13" s="26" t="s">
        <v>847</v>
      </c>
      <c r="K13" s="26" t="s">
        <v>843</v>
      </c>
      <c r="L13" s="26" t="s">
        <v>850</v>
      </c>
      <c r="M13" s="26" t="s">
        <v>1094</v>
      </c>
      <c r="N13" s="26" t="s">
        <v>854</v>
      </c>
      <c r="O13" s="26" t="s">
        <v>847</v>
      </c>
      <c r="P13" s="26" t="s">
        <v>843</v>
      </c>
      <c r="Q13" s="26" t="s">
        <v>850</v>
      </c>
      <c r="R13" s="26" t="s">
        <v>1094</v>
      </c>
      <c r="S13" s="26" t="s">
        <v>854</v>
      </c>
      <c r="T13" s="3"/>
    </row>
    <row r="14" spans="1:20" ht="12.95" customHeight="1" x14ac:dyDescent="0.2">
      <c r="A14" s="3"/>
      <c r="B14" s="3"/>
      <c r="C14" s="3"/>
      <c r="D14" s="3"/>
      <c r="E14" s="24" t="s">
        <v>26</v>
      </c>
      <c r="F14" s="24" t="s">
        <v>56</v>
      </c>
      <c r="G14" s="24" t="s">
        <v>75</v>
      </c>
      <c r="H14" s="24" t="s">
        <v>89</v>
      </c>
      <c r="I14" s="24" t="s">
        <v>97</v>
      </c>
      <c r="J14" s="24" t="s">
        <v>26</v>
      </c>
      <c r="K14" s="24" t="s">
        <v>56</v>
      </c>
      <c r="L14" s="24" t="s">
        <v>75</v>
      </c>
      <c r="M14" s="24" t="s">
        <v>89</v>
      </c>
      <c r="N14" s="24" t="s">
        <v>97</v>
      </c>
      <c r="O14" s="24" t="s">
        <v>26</v>
      </c>
      <c r="P14" s="24" t="s">
        <v>56</v>
      </c>
      <c r="Q14" s="24" t="s">
        <v>75</v>
      </c>
      <c r="R14" s="24" t="s">
        <v>89</v>
      </c>
      <c r="S14" s="24" t="s">
        <v>97</v>
      </c>
      <c r="T14" s="3"/>
    </row>
    <row r="15" spans="1:20" ht="14.1" customHeight="1" x14ac:dyDescent="0.2">
      <c r="A15" s="3"/>
      <c r="B15" s="35" t="s">
        <v>1186</v>
      </c>
      <c r="C15" s="14" t="s">
        <v>568</v>
      </c>
      <c r="D15" s="24" t="s">
        <v>26</v>
      </c>
      <c r="E15" s="29">
        <v>5900</v>
      </c>
      <c r="F15" s="29">
        <v>2600</v>
      </c>
      <c r="G15" s="29">
        <v>0</v>
      </c>
      <c r="H15" s="29">
        <v>5900</v>
      </c>
      <c r="I15" s="29">
        <v>15900</v>
      </c>
      <c r="J15" s="29">
        <v>7100</v>
      </c>
      <c r="K15" s="29">
        <v>4800</v>
      </c>
      <c r="L15" s="29">
        <v>0</v>
      </c>
      <c r="M15" s="29">
        <v>7100</v>
      </c>
      <c r="N15" s="29">
        <v>12600</v>
      </c>
      <c r="O15" s="29">
        <v>0</v>
      </c>
      <c r="P15" s="29">
        <v>0</v>
      </c>
      <c r="Q15" s="29">
        <v>0</v>
      </c>
      <c r="R15" s="29">
        <v>0</v>
      </c>
      <c r="S15" s="29">
        <v>9500</v>
      </c>
      <c r="T15" s="24" t="s">
        <v>26</v>
      </c>
    </row>
    <row r="16" spans="1:20" ht="14.1" customHeight="1" x14ac:dyDescent="0.2">
      <c r="A16" s="3"/>
      <c r="B16" s="36"/>
      <c r="C16" s="14" t="s">
        <v>569</v>
      </c>
      <c r="D16" s="24" t="s">
        <v>56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4" t="s">
        <v>56</v>
      </c>
    </row>
    <row r="17" spans="1:20" ht="14.1" customHeight="1" x14ac:dyDescent="0.2">
      <c r="A17" s="3"/>
      <c r="B17" s="36"/>
      <c r="C17" s="14" t="s">
        <v>1256</v>
      </c>
      <c r="D17" s="24" t="s">
        <v>75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1600</v>
      </c>
      <c r="O17" s="29">
        <v>0</v>
      </c>
      <c r="P17" s="29">
        <v>0</v>
      </c>
      <c r="Q17" s="29">
        <v>0</v>
      </c>
      <c r="R17" s="29">
        <v>0</v>
      </c>
      <c r="S17" s="29">
        <v>700</v>
      </c>
      <c r="T17" s="24" t="s">
        <v>75</v>
      </c>
    </row>
    <row r="18" spans="1:20" ht="14.1" customHeight="1" x14ac:dyDescent="0.2">
      <c r="A18" s="3"/>
      <c r="B18" s="36"/>
      <c r="C18" s="14" t="s">
        <v>966</v>
      </c>
      <c r="D18" s="24" t="s">
        <v>89</v>
      </c>
      <c r="E18" s="29">
        <v>2500</v>
      </c>
      <c r="F18" s="29">
        <v>2200</v>
      </c>
      <c r="G18" s="29">
        <v>300</v>
      </c>
      <c r="H18" s="29">
        <v>2800</v>
      </c>
      <c r="I18" s="29">
        <v>7700</v>
      </c>
      <c r="J18" s="29">
        <v>7100</v>
      </c>
      <c r="K18" s="29">
        <v>4000</v>
      </c>
      <c r="L18" s="29">
        <v>300</v>
      </c>
      <c r="M18" s="29">
        <v>7400</v>
      </c>
      <c r="N18" s="29">
        <v>14600</v>
      </c>
      <c r="O18" s="29">
        <v>4800</v>
      </c>
      <c r="P18" s="29">
        <v>3100</v>
      </c>
      <c r="Q18" s="29">
        <v>300</v>
      </c>
      <c r="R18" s="29">
        <v>5100</v>
      </c>
      <c r="S18" s="29">
        <v>11300</v>
      </c>
      <c r="T18" s="24" t="s">
        <v>89</v>
      </c>
    </row>
    <row r="19" spans="1:20" ht="14.1" customHeight="1" x14ac:dyDescent="0.2">
      <c r="A19" s="3"/>
      <c r="B19" s="36"/>
      <c r="C19" s="14" t="s">
        <v>1040</v>
      </c>
      <c r="D19" s="24" t="s">
        <v>97</v>
      </c>
      <c r="E19" s="29">
        <v>8400</v>
      </c>
      <c r="F19" s="29">
        <v>4800</v>
      </c>
      <c r="G19" s="29">
        <v>300</v>
      </c>
      <c r="H19" s="29">
        <v>8700</v>
      </c>
      <c r="I19" s="29">
        <v>23600</v>
      </c>
      <c r="J19" s="29">
        <v>14200</v>
      </c>
      <c r="K19" s="29">
        <v>8800</v>
      </c>
      <c r="L19" s="29">
        <v>300</v>
      </c>
      <c r="M19" s="29">
        <v>14500</v>
      </c>
      <c r="N19" s="29">
        <v>28800</v>
      </c>
      <c r="O19" s="29">
        <v>4800</v>
      </c>
      <c r="P19" s="29">
        <v>3100</v>
      </c>
      <c r="Q19" s="29">
        <v>300</v>
      </c>
      <c r="R19" s="29">
        <v>5100</v>
      </c>
      <c r="S19" s="29">
        <v>21500</v>
      </c>
      <c r="T19" s="24" t="s">
        <v>97</v>
      </c>
    </row>
    <row r="20" spans="1:20" ht="14.1" customHeight="1" x14ac:dyDescent="0.2">
      <c r="A20" s="3"/>
      <c r="B20" s="36"/>
      <c r="C20" s="14" t="s">
        <v>547</v>
      </c>
      <c r="D20" s="24" t="s">
        <v>102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4" t="s">
        <v>102</v>
      </c>
    </row>
    <row r="21" spans="1:20" ht="14.1" customHeight="1" x14ac:dyDescent="0.2">
      <c r="A21" s="3"/>
      <c r="B21" s="36"/>
      <c r="C21" s="14" t="s">
        <v>546</v>
      </c>
      <c r="D21" s="24" t="s">
        <v>204</v>
      </c>
      <c r="E21" s="29">
        <v>19200</v>
      </c>
      <c r="F21" s="29">
        <v>3700</v>
      </c>
      <c r="G21" s="29">
        <v>5800</v>
      </c>
      <c r="H21" s="29">
        <v>25000</v>
      </c>
      <c r="I21" s="29">
        <v>34900</v>
      </c>
      <c r="J21" s="29">
        <v>11400</v>
      </c>
      <c r="K21" s="29">
        <v>2900</v>
      </c>
      <c r="L21" s="29">
        <v>3800</v>
      </c>
      <c r="M21" s="29">
        <v>15200</v>
      </c>
      <c r="N21" s="29">
        <v>24700</v>
      </c>
      <c r="O21" s="29">
        <v>13800</v>
      </c>
      <c r="P21" s="29">
        <v>3400</v>
      </c>
      <c r="Q21" s="29">
        <v>4100</v>
      </c>
      <c r="R21" s="29">
        <v>17900</v>
      </c>
      <c r="S21" s="29">
        <v>27100</v>
      </c>
      <c r="T21" s="24" t="s">
        <v>204</v>
      </c>
    </row>
    <row r="22" spans="1:20" ht="14.1" customHeight="1" x14ac:dyDescent="0.2">
      <c r="A22" s="3"/>
      <c r="B22" s="36"/>
      <c r="C22" s="14" t="s">
        <v>1058</v>
      </c>
      <c r="D22" s="24" t="s">
        <v>205</v>
      </c>
      <c r="E22" s="29">
        <v>27600</v>
      </c>
      <c r="F22" s="29">
        <v>8500</v>
      </c>
      <c r="G22" s="29">
        <v>6100</v>
      </c>
      <c r="H22" s="29">
        <v>33700</v>
      </c>
      <c r="I22" s="29">
        <v>58500</v>
      </c>
      <c r="J22" s="29">
        <v>25600</v>
      </c>
      <c r="K22" s="29">
        <v>11700</v>
      </c>
      <c r="L22" s="29">
        <v>4100</v>
      </c>
      <c r="M22" s="29">
        <v>29700</v>
      </c>
      <c r="N22" s="29">
        <v>53500</v>
      </c>
      <c r="O22" s="29">
        <v>18600</v>
      </c>
      <c r="P22" s="29">
        <v>6500</v>
      </c>
      <c r="Q22" s="29">
        <v>4400</v>
      </c>
      <c r="R22" s="29">
        <v>23000</v>
      </c>
      <c r="S22" s="29">
        <v>48600</v>
      </c>
      <c r="T22" s="24" t="s">
        <v>205</v>
      </c>
    </row>
    <row r="23" spans="1:20" ht="14.1" customHeight="1" x14ac:dyDescent="0.2">
      <c r="A23" s="3"/>
      <c r="B23" s="36"/>
      <c r="C23" s="14" t="s">
        <v>617</v>
      </c>
      <c r="D23" s="24" t="s">
        <v>233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/>
      <c r="P23" s="29"/>
      <c r="Q23" s="29"/>
      <c r="R23" s="29">
        <v>0</v>
      </c>
      <c r="S23" s="29"/>
      <c r="T23" s="24" t="s">
        <v>233</v>
      </c>
    </row>
    <row r="24" spans="1:20" ht="14.1" customHeight="1" x14ac:dyDescent="0.2">
      <c r="A24" s="3"/>
      <c r="B24" s="36"/>
      <c r="C24" s="14" t="s">
        <v>957</v>
      </c>
      <c r="D24" s="24" t="s">
        <v>27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/>
      <c r="P24" s="29"/>
      <c r="Q24" s="29"/>
      <c r="R24" s="29">
        <v>0</v>
      </c>
      <c r="S24" s="29"/>
      <c r="T24" s="24" t="s">
        <v>27</v>
      </c>
    </row>
    <row r="25" spans="1:20" ht="14.1" customHeight="1" x14ac:dyDescent="0.2">
      <c r="A25" s="3"/>
      <c r="B25" s="37"/>
      <c r="C25" s="14" t="s">
        <v>1056</v>
      </c>
      <c r="D25" s="24" t="s">
        <v>34</v>
      </c>
      <c r="E25" s="29">
        <v>27600</v>
      </c>
      <c r="F25" s="29">
        <v>8500</v>
      </c>
      <c r="G25" s="29">
        <v>6100</v>
      </c>
      <c r="H25" s="29">
        <v>33700</v>
      </c>
      <c r="I25" s="29">
        <v>58500</v>
      </c>
      <c r="J25" s="29">
        <v>25600</v>
      </c>
      <c r="K25" s="29">
        <v>11700</v>
      </c>
      <c r="L25" s="29">
        <v>4100</v>
      </c>
      <c r="M25" s="29">
        <v>29700</v>
      </c>
      <c r="N25" s="29">
        <v>53500</v>
      </c>
      <c r="O25" s="29">
        <v>18600</v>
      </c>
      <c r="P25" s="29">
        <v>6500</v>
      </c>
      <c r="Q25" s="29">
        <v>4400</v>
      </c>
      <c r="R25" s="29">
        <v>23000</v>
      </c>
      <c r="S25" s="29">
        <v>48600</v>
      </c>
      <c r="T25" s="24" t="s">
        <v>34</v>
      </c>
    </row>
    <row r="26" spans="1:20" ht="14.1" customHeight="1" x14ac:dyDescent="0.2">
      <c r="A26" s="3"/>
      <c r="B26" s="35" t="s">
        <v>1185</v>
      </c>
      <c r="C26" s="14" t="s">
        <v>568</v>
      </c>
      <c r="D26" s="24" t="s">
        <v>38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4" t="s">
        <v>38</v>
      </c>
    </row>
    <row r="27" spans="1:20" ht="14.1" customHeight="1" x14ac:dyDescent="0.2">
      <c r="A27" s="3"/>
      <c r="B27" s="36"/>
      <c r="C27" s="14" t="s">
        <v>966</v>
      </c>
      <c r="D27" s="24" t="s">
        <v>45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4" t="s">
        <v>45</v>
      </c>
    </row>
    <row r="28" spans="1:20" ht="14.1" customHeight="1" x14ac:dyDescent="0.2">
      <c r="A28" s="3"/>
      <c r="B28" s="36"/>
      <c r="C28" s="14" t="s">
        <v>1040</v>
      </c>
      <c r="D28" s="24" t="s">
        <v>48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4" t="s">
        <v>48</v>
      </c>
    </row>
    <row r="29" spans="1:20" ht="14.1" customHeight="1" x14ac:dyDescent="0.2">
      <c r="A29" s="3"/>
      <c r="B29" s="36"/>
      <c r="C29" s="14" t="s">
        <v>545</v>
      </c>
      <c r="D29" s="24" t="s">
        <v>50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4" t="s">
        <v>50</v>
      </c>
    </row>
    <row r="30" spans="1:20" ht="14.1" customHeight="1" x14ac:dyDescent="0.2">
      <c r="A30" s="3"/>
      <c r="B30" s="36"/>
      <c r="C30" s="14" t="s">
        <v>1057</v>
      </c>
      <c r="D30" s="24" t="s">
        <v>51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4" t="s">
        <v>51</v>
      </c>
    </row>
    <row r="31" spans="1:20" ht="14.1" customHeight="1" x14ac:dyDescent="0.2">
      <c r="A31" s="3"/>
      <c r="B31" s="36"/>
      <c r="C31" s="14" t="s">
        <v>616</v>
      </c>
      <c r="D31" s="24" t="s">
        <v>52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4" t="s">
        <v>52</v>
      </c>
    </row>
    <row r="32" spans="1:20" ht="14.1" customHeight="1" x14ac:dyDescent="0.2">
      <c r="A32" s="3"/>
      <c r="B32" s="36"/>
      <c r="C32" s="14" t="s">
        <v>954</v>
      </c>
      <c r="D32" s="24" t="s">
        <v>54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4" t="s">
        <v>54</v>
      </c>
    </row>
    <row r="33" spans="1:20" ht="14.1" customHeight="1" x14ac:dyDescent="0.2">
      <c r="A33" s="3"/>
      <c r="B33" s="37"/>
      <c r="C33" s="14" t="s">
        <v>1055</v>
      </c>
      <c r="D33" s="24" t="s">
        <v>55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4" t="s">
        <v>55</v>
      </c>
    </row>
    <row r="34" spans="1:20" ht="14.1" customHeight="1" x14ac:dyDescent="0.2">
      <c r="A34" s="3"/>
      <c r="B34" s="37" t="s">
        <v>1017</v>
      </c>
      <c r="C34" s="37"/>
      <c r="D34" s="24" t="s">
        <v>57</v>
      </c>
      <c r="E34" s="29">
        <v>27600</v>
      </c>
      <c r="F34" s="29">
        <v>8500</v>
      </c>
      <c r="G34" s="29">
        <v>6100</v>
      </c>
      <c r="H34" s="29">
        <v>33700</v>
      </c>
      <c r="I34" s="29">
        <v>58500</v>
      </c>
      <c r="J34" s="29">
        <v>25600</v>
      </c>
      <c r="K34" s="29">
        <v>11700</v>
      </c>
      <c r="L34" s="29">
        <v>4100</v>
      </c>
      <c r="M34" s="29">
        <v>29700</v>
      </c>
      <c r="N34" s="29">
        <v>53500</v>
      </c>
      <c r="O34" s="29">
        <v>18600</v>
      </c>
      <c r="P34" s="29">
        <v>6500</v>
      </c>
      <c r="Q34" s="29">
        <v>4400</v>
      </c>
      <c r="R34" s="29">
        <v>23000</v>
      </c>
      <c r="S34" s="29">
        <v>48600</v>
      </c>
      <c r="T34" s="24" t="s">
        <v>57</v>
      </c>
    </row>
    <row r="35" spans="1:20" ht="14.1" customHeight="1" x14ac:dyDescent="0.2">
      <c r="A35" s="3"/>
      <c r="B35" s="37" t="s">
        <v>915</v>
      </c>
      <c r="C35" s="41"/>
      <c r="D35" s="24" t="s">
        <v>61</v>
      </c>
      <c r="E35" s="29">
        <v>27600</v>
      </c>
      <c r="F35" s="29">
        <v>8500</v>
      </c>
      <c r="G35" s="29">
        <v>6100</v>
      </c>
      <c r="H35" s="29">
        <v>33700</v>
      </c>
      <c r="I35" s="62"/>
      <c r="J35" s="29">
        <v>25600</v>
      </c>
      <c r="K35" s="29">
        <v>11700</v>
      </c>
      <c r="L35" s="29">
        <v>4100</v>
      </c>
      <c r="M35" s="29">
        <v>29700</v>
      </c>
      <c r="N35" s="62"/>
      <c r="O35" s="29">
        <v>18600</v>
      </c>
      <c r="P35" s="29">
        <v>6500</v>
      </c>
      <c r="Q35" s="29">
        <v>4400</v>
      </c>
      <c r="R35" s="29">
        <v>23000</v>
      </c>
      <c r="S35" s="62"/>
      <c r="T35" s="24" t="s">
        <v>61</v>
      </c>
    </row>
    <row r="36" spans="1:20" ht="14.1" customHeight="1" x14ac:dyDescent="0.2">
      <c r="A36" s="3"/>
      <c r="B36" s="35" t="s">
        <v>900</v>
      </c>
      <c r="C36" s="56"/>
      <c r="D36" s="25" t="s">
        <v>62</v>
      </c>
      <c r="E36" s="30">
        <v>19800</v>
      </c>
      <c r="F36" s="30">
        <v>4100</v>
      </c>
      <c r="G36" s="30">
        <v>6000</v>
      </c>
      <c r="H36" s="30">
        <v>25800</v>
      </c>
      <c r="I36" s="66"/>
      <c r="J36" s="30">
        <v>15300</v>
      </c>
      <c r="K36" s="30">
        <v>5000</v>
      </c>
      <c r="L36" s="30">
        <v>4000</v>
      </c>
      <c r="M36" s="30">
        <v>19300</v>
      </c>
      <c r="N36" s="66"/>
      <c r="O36" s="30">
        <v>16600</v>
      </c>
      <c r="P36" s="30">
        <v>4600</v>
      </c>
      <c r="Q36" s="30">
        <v>4300</v>
      </c>
      <c r="R36" s="30">
        <v>20900</v>
      </c>
      <c r="S36" s="66"/>
      <c r="T36" s="25" t="s">
        <v>62</v>
      </c>
    </row>
  </sheetData>
  <mergeCells count="12">
    <mergeCell ref="A1:C1"/>
    <mergeCell ref="A2:C2"/>
    <mergeCell ref="D4:E4"/>
    <mergeCell ref="B10:H10"/>
    <mergeCell ref="E12:I12"/>
    <mergeCell ref="B35:C35"/>
    <mergeCell ref="B36:C36"/>
    <mergeCell ref="J12:N12"/>
    <mergeCell ref="O12:S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/>
  </sheetViews>
  <sheetFormatPr defaultColWidth="11.42578125" defaultRowHeight="12.75" x14ac:dyDescent="0.2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x14ac:dyDescent="0.2">
      <c r="A4" s="11"/>
      <c r="B4" s="15" t="s">
        <v>575</v>
      </c>
      <c r="C4" s="21" t="s">
        <v>96</v>
      </c>
      <c r="D4" s="46" t="str">
        <f>IF(C4&lt;&gt;"",VLOOKUP(C4,'@Entities32'!A2:B81,2,0),"")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" x14ac:dyDescent="0.2">
      <c r="A8" s="13"/>
      <c r="B8" s="13" t="s">
        <v>968</v>
      </c>
      <c r="C8" s="19" t="s">
        <v>165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4" customHeight="1" x14ac:dyDescent="0.2">
      <c r="A10" s="3"/>
      <c r="B10" s="52" t="s">
        <v>166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54"/>
      <c r="P10" s="3"/>
      <c r="Q10" s="3"/>
    </row>
    <row r="11" spans="1:17" ht="15" x14ac:dyDescent="0.2">
      <c r="A11" s="3"/>
      <c r="B11" s="1" t="s">
        <v>165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" x14ac:dyDescent="0.2">
      <c r="A12" s="3"/>
      <c r="B12" s="3"/>
      <c r="C12" s="3"/>
      <c r="D12" s="3"/>
      <c r="E12" s="42" t="s">
        <v>1277</v>
      </c>
      <c r="F12" s="40"/>
      <c r="G12" s="42"/>
      <c r="H12" s="42" t="s">
        <v>1199</v>
      </c>
      <c r="I12" s="40"/>
      <c r="J12" s="42"/>
      <c r="K12" s="42" t="s">
        <v>977</v>
      </c>
      <c r="L12" s="40"/>
      <c r="M12" s="42"/>
      <c r="N12" s="42" t="s">
        <v>978</v>
      </c>
      <c r="O12" s="40"/>
      <c r="P12" s="42"/>
      <c r="Q12" s="3"/>
    </row>
    <row r="13" spans="1:17" ht="29.1" customHeight="1" x14ac:dyDescent="0.2">
      <c r="A13" s="3"/>
      <c r="B13" s="3"/>
      <c r="C13" s="3"/>
      <c r="D13" s="3"/>
      <c r="E13" s="26" t="s">
        <v>830</v>
      </c>
      <c r="F13" s="26" t="s">
        <v>681</v>
      </c>
      <c r="G13" s="26" t="s">
        <v>916</v>
      </c>
      <c r="H13" s="26" t="s">
        <v>830</v>
      </c>
      <c r="I13" s="26" t="s">
        <v>681</v>
      </c>
      <c r="J13" s="26" t="s">
        <v>916</v>
      </c>
      <c r="K13" s="26" t="s">
        <v>830</v>
      </c>
      <c r="L13" s="26" t="s">
        <v>681</v>
      </c>
      <c r="M13" s="26" t="s">
        <v>916</v>
      </c>
      <c r="N13" s="26" t="s">
        <v>830</v>
      </c>
      <c r="O13" s="26" t="s">
        <v>681</v>
      </c>
      <c r="P13" s="26" t="s">
        <v>916</v>
      </c>
      <c r="Q13" s="3"/>
    </row>
    <row r="14" spans="1:17" ht="15" x14ac:dyDescent="0.2">
      <c r="A14" s="3"/>
      <c r="B14" s="3"/>
      <c r="C14" s="3"/>
      <c r="D14" s="3"/>
      <c r="E14" s="28" t="s">
        <v>26</v>
      </c>
      <c r="F14" s="28" t="s">
        <v>56</v>
      </c>
      <c r="G14" s="28" t="s">
        <v>75</v>
      </c>
      <c r="H14" s="28" t="s">
        <v>26</v>
      </c>
      <c r="I14" s="28" t="s">
        <v>56</v>
      </c>
      <c r="J14" s="28" t="s">
        <v>75</v>
      </c>
      <c r="K14" s="28" t="s">
        <v>89</v>
      </c>
      <c r="L14" s="28" t="s">
        <v>97</v>
      </c>
      <c r="M14" s="28" t="s">
        <v>102</v>
      </c>
      <c r="N14" s="28" t="s">
        <v>89</v>
      </c>
      <c r="O14" s="28" t="s">
        <v>97</v>
      </c>
      <c r="P14" s="28" t="s">
        <v>102</v>
      </c>
      <c r="Q14" s="3"/>
    </row>
    <row r="15" spans="1:17" ht="15" x14ac:dyDescent="0.2">
      <c r="A15" s="3"/>
      <c r="B15" s="35" t="s">
        <v>1186</v>
      </c>
      <c r="C15" s="14" t="s">
        <v>568</v>
      </c>
      <c r="D15" s="28" t="s">
        <v>26</v>
      </c>
      <c r="E15" s="29">
        <v>3900</v>
      </c>
      <c r="F15" s="29">
        <v>0</v>
      </c>
      <c r="G15" s="29">
        <v>0</v>
      </c>
      <c r="H15" s="29">
        <v>7100</v>
      </c>
      <c r="I15" s="29">
        <v>0</v>
      </c>
      <c r="J15" s="29">
        <v>0</v>
      </c>
      <c r="K15" s="29">
        <v>2000</v>
      </c>
      <c r="L15" s="29">
        <v>0</v>
      </c>
      <c r="M15" s="29">
        <v>0</v>
      </c>
      <c r="N15" s="29">
        <v>7500</v>
      </c>
      <c r="O15" s="29">
        <v>0</v>
      </c>
      <c r="P15" s="29">
        <v>0</v>
      </c>
      <c r="Q15" s="28" t="s">
        <v>26</v>
      </c>
    </row>
    <row r="16" spans="1:17" ht="15" x14ac:dyDescent="0.2">
      <c r="A16" s="3"/>
      <c r="B16" s="36"/>
      <c r="C16" s="14" t="s">
        <v>569</v>
      </c>
      <c r="D16" s="28" t="s">
        <v>56</v>
      </c>
      <c r="E16" s="29">
        <v>0</v>
      </c>
      <c r="F16" s="29">
        <v>0</v>
      </c>
      <c r="G16" s="29">
        <v>0</v>
      </c>
      <c r="H16" s="29">
        <v>4200</v>
      </c>
      <c r="I16" s="29">
        <v>500</v>
      </c>
      <c r="J16" s="29">
        <v>500</v>
      </c>
      <c r="K16" s="29">
        <v>0</v>
      </c>
      <c r="L16" s="29">
        <v>0</v>
      </c>
      <c r="M16" s="29">
        <v>0</v>
      </c>
      <c r="N16" s="29">
        <v>5200</v>
      </c>
      <c r="O16" s="29">
        <v>500</v>
      </c>
      <c r="P16" s="29">
        <v>500</v>
      </c>
      <c r="Q16" s="28" t="s">
        <v>56</v>
      </c>
    </row>
    <row r="17" spans="1:17" ht="15" x14ac:dyDescent="0.2">
      <c r="A17" s="3"/>
      <c r="B17" s="36"/>
      <c r="C17" s="14" t="s">
        <v>1256</v>
      </c>
      <c r="D17" s="28" t="s">
        <v>75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100</v>
      </c>
      <c r="O17" s="29">
        <v>0</v>
      </c>
      <c r="P17" s="29">
        <v>0</v>
      </c>
      <c r="Q17" s="28" t="s">
        <v>75</v>
      </c>
    </row>
    <row r="18" spans="1:17" ht="15" x14ac:dyDescent="0.2">
      <c r="A18" s="3"/>
      <c r="B18" s="36"/>
      <c r="C18" s="14" t="s">
        <v>966</v>
      </c>
      <c r="D18" s="28" t="s">
        <v>89</v>
      </c>
      <c r="E18" s="29">
        <v>2900</v>
      </c>
      <c r="F18" s="29">
        <v>0</v>
      </c>
      <c r="G18" s="29">
        <v>0</v>
      </c>
      <c r="H18" s="29">
        <v>12000</v>
      </c>
      <c r="I18" s="29">
        <v>0</v>
      </c>
      <c r="J18" s="29">
        <v>0</v>
      </c>
      <c r="K18" s="29">
        <v>3900</v>
      </c>
      <c r="L18" s="29">
        <v>100</v>
      </c>
      <c r="M18" s="29">
        <v>100</v>
      </c>
      <c r="N18" s="29">
        <v>13100</v>
      </c>
      <c r="O18" s="29">
        <v>0</v>
      </c>
      <c r="P18" s="29">
        <v>0</v>
      </c>
      <c r="Q18" s="28" t="s">
        <v>89</v>
      </c>
    </row>
    <row r="19" spans="1:17" ht="15" x14ac:dyDescent="0.2">
      <c r="A19" s="3"/>
      <c r="B19" s="36"/>
      <c r="C19" s="14" t="s">
        <v>1040</v>
      </c>
      <c r="D19" s="28" t="s">
        <v>97</v>
      </c>
      <c r="E19" s="29">
        <v>6800</v>
      </c>
      <c r="F19" s="29">
        <v>0</v>
      </c>
      <c r="G19" s="29">
        <v>0</v>
      </c>
      <c r="H19" s="29">
        <v>23300</v>
      </c>
      <c r="I19" s="29">
        <v>500</v>
      </c>
      <c r="J19" s="29">
        <v>500</v>
      </c>
      <c r="K19" s="29">
        <v>5900</v>
      </c>
      <c r="L19" s="29">
        <v>100</v>
      </c>
      <c r="M19" s="29">
        <v>100</v>
      </c>
      <c r="N19" s="29">
        <v>25900</v>
      </c>
      <c r="O19" s="29">
        <v>500</v>
      </c>
      <c r="P19" s="29">
        <v>500</v>
      </c>
      <c r="Q19" s="28" t="s">
        <v>97</v>
      </c>
    </row>
    <row r="20" spans="1:17" ht="15" x14ac:dyDescent="0.2">
      <c r="A20" s="3"/>
      <c r="B20" s="36"/>
      <c r="C20" s="14" t="s">
        <v>547</v>
      </c>
      <c r="D20" s="28" t="s">
        <v>102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8" t="s">
        <v>102</v>
      </c>
    </row>
    <row r="21" spans="1:17" ht="15" x14ac:dyDescent="0.2">
      <c r="A21" s="3"/>
      <c r="B21" s="36"/>
      <c r="C21" s="14" t="s">
        <v>546</v>
      </c>
      <c r="D21" s="28" t="s">
        <v>204</v>
      </c>
      <c r="E21" s="29">
        <v>24000</v>
      </c>
      <c r="F21" s="29">
        <v>0</v>
      </c>
      <c r="G21" s="29">
        <v>0</v>
      </c>
      <c r="H21" s="29">
        <v>15300</v>
      </c>
      <c r="I21" s="29">
        <v>100</v>
      </c>
      <c r="J21" s="29">
        <v>100</v>
      </c>
      <c r="K21" s="29">
        <v>21700</v>
      </c>
      <c r="L21" s="29">
        <v>200</v>
      </c>
      <c r="M21" s="29">
        <v>200</v>
      </c>
      <c r="N21" s="29">
        <v>15100</v>
      </c>
      <c r="O21" s="29">
        <v>200</v>
      </c>
      <c r="P21" s="29">
        <v>200</v>
      </c>
      <c r="Q21" s="28" t="s">
        <v>204</v>
      </c>
    </row>
    <row r="22" spans="1:17" ht="15" x14ac:dyDescent="0.2">
      <c r="A22" s="3"/>
      <c r="B22" s="36"/>
      <c r="C22" s="14" t="s">
        <v>1058</v>
      </c>
      <c r="D22" s="28" t="s">
        <v>205</v>
      </c>
      <c r="E22" s="29">
        <v>30800</v>
      </c>
      <c r="F22" s="29">
        <v>0</v>
      </c>
      <c r="G22" s="29">
        <v>0</v>
      </c>
      <c r="H22" s="29">
        <v>38600</v>
      </c>
      <c r="I22" s="29">
        <v>600</v>
      </c>
      <c r="J22" s="29">
        <v>600</v>
      </c>
      <c r="K22" s="29">
        <v>27600</v>
      </c>
      <c r="L22" s="29">
        <v>300</v>
      </c>
      <c r="M22" s="29">
        <v>300</v>
      </c>
      <c r="N22" s="29">
        <v>41000</v>
      </c>
      <c r="O22" s="29">
        <v>700</v>
      </c>
      <c r="P22" s="29">
        <v>700</v>
      </c>
      <c r="Q22" s="28" t="s">
        <v>205</v>
      </c>
    </row>
    <row r="23" spans="1:17" ht="15" x14ac:dyDescent="0.2">
      <c r="A23" s="3"/>
      <c r="B23" s="36"/>
      <c r="C23" s="14" t="s">
        <v>617</v>
      </c>
      <c r="D23" s="28" t="s">
        <v>233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8" t="s">
        <v>233</v>
      </c>
    </row>
    <row r="24" spans="1:17" ht="15" x14ac:dyDescent="0.2">
      <c r="A24" s="3"/>
      <c r="B24" s="36"/>
      <c r="C24" s="14" t="s">
        <v>957</v>
      </c>
      <c r="D24" s="28" t="s">
        <v>27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8" t="s">
        <v>27</v>
      </c>
    </row>
    <row r="25" spans="1:17" ht="15" x14ac:dyDescent="0.2">
      <c r="A25" s="3"/>
      <c r="B25" s="37"/>
      <c r="C25" s="14" t="s">
        <v>1056</v>
      </c>
      <c r="D25" s="28" t="s">
        <v>34</v>
      </c>
      <c r="E25" s="29">
        <v>30800</v>
      </c>
      <c r="F25" s="29">
        <v>0</v>
      </c>
      <c r="G25" s="29">
        <v>0</v>
      </c>
      <c r="H25" s="29">
        <v>38600</v>
      </c>
      <c r="I25" s="29">
        <v>600</v>
      </c>
      <c r="J25" s="29">
        <v>600</v>
      </c>
      <c r="K25" s="29">
        <v>27600</v>
      </c>
      <c r="L25" s="29">
        <v>300</v>
      </c>
      <c r="M25" s="29">
        <v>300</v>
      </c>
      <c r="N25" s="29">
        <v>41000</v>
      </c>
      <c r="O25" s="29">
        <v>700</v>
      </c>
      <c r="P25" s="29">
        <v>700</v>
      </c>
      <c r="Q25" s="28" t="s">
        <v>34</v>
      </c>
    </row>
    <row r="26" spans="1:17" ht="15" x14ac:dyDescent="0.2">
      <c r="A26" s="3"/>
      <c r="B26" s="35" t="s">
        <v>1185</v>
      </c>
      <c r="C26" s="14" t="s">
        <v>568</v>
      </c>
      <c r="D26" s="28" t="s">
        <v>38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8" t="s">
        <v>38</v>
      </c>
    </row>
    <row r="27" spans="1:17" ht="15" x14ac:dyDescent="0.2">
      <c r="A27" s="3"/>
      <c r="B27" s="36"/>
      <c r="C27" s="14" t="s">
        <v>966</v>
      </c>
      <c r="D27" s="28" t="s">
        <v>45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8" t="s">
        <v>45</v>
      </c>
    </row>
    <row r="28" spans="1:17" ht="15" x14ac:dyDescent="0.2">
      <c r="A28" s="3"/>
      <c r="B28" s="36"/>
      <c r="C28" s="14" t="s">
        <v>804</v>
      </c>
      <c r="D28" s="28" t="s">
        <v>48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8" t="s">
        <v>48</v>
      </c>
    </row>
    <row r="29" spans="1:17" ht="15" x14ac:dyDescent="0.2">
      <c r="A29" s="3"/>
      <c r="B29" s="36"/>
      <c r="C29" s="14" t="s">
        <v>1040</v>
      </c>
      <c r="D29" s="28" t="s">
        <v>50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8" t="s">
        <v>50</v>
      </c>
    </row>
    <row r="30" spans="1:17" ht="15" x14ac:dyDescent="0.2">
      <c r="A30" s="3"/>
      <c r="B30" s="36"/>
      <c r="C30" s="14" t="s">
        <v>545</v>
      </c>
      <c r="D30" s="28" t="s">
        <v>51</v>
      </c>
      <c r="E30" s="29">
        <v>0</v>
      </c>
      <c r="F30" s="29">
        <v>0</v>
      </c>
      <c r="G30" s="29">
        <v>0</v>
      </c>
      <c r="H30" s="29">
        <v>1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8" t="s">
        <v>51</v>
      </c>
    </row>
    <row r="31" spans="1:17" ht="15" x14ac:dyDescent="0.2">
      <c r="A31" s="3"/>
      <c r="B31" s="36"/>
      <c r="C31" s="14" t="s">
        <v>1057</v>
      </c>
      <c r="D31" s="28" t="s">
        <v>52</v>
      </c>
      <c r="E31" s="29">
        <v>0</v>
      </c>
      <c r="F31" s="29">
        <v>0</v>
      </c>
      <c r="G31" s="29">
        <v>0</v>
      </c>
      <c r="H31" s="29">
        <v>1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8" t="s">
        <v>52</v>
      </c>
    </row>
    <row r="32" spans="1:17" ht="15" x14ac:dyDescent="0.2">
      <c r="A32" s="3"/>
      <c r="B32" s="36"/>
      <c r="C32" s="14" t="s">
        <v>616</v>
      </c>
      <c r="D32" s="28" t="s">
        <v>54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8" t="s">
        <v>54</v>
      </c>
    </row>
    <row r="33" spans="1:17" ht="15" x14ac:dyDescent="0.2">
      <c r="A33" s="3"/>
      <c r="B33" s="36"/>
      <c r="C33" s="14" t="s">
        <v>954</v>
      </c>
      <c r="D33" s="28" t="s">
        <v>55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8" t="s">
        <v>55</v>
      </c>
    </row>
    <row r="34" spans="1:17" ht="15" x14ac:dyDescent="0.2">
      <c r="A34" s="3"/>
      <c r="B34" s="37"/>
      <c r="C34" s="14" t="s">
        <v>1055</v>
      </c>
      <c r="D34" s="28" t="s">
        <v>57</v>
      </c>
      <c r="E34" s="29">
        <v>0</v>
      </c>
      <c r="F34" s="29">
        <v>0</v>
      </c>
      <c r="G34" s="29">
        <v>0</v>
      </c>
      <c r="H34" s="29">
        <v>1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8" t="s">
        <v>57</v>
      </c>
    </row>
    <row r="35" spans="1:17" ht="15" x14ac:dyDescent="0.2">
      <c r="A35" s="3"/>
      <c r="B35" s="37" t="s">
        <v>1017</v>
      </c>
      <c r="C35" s="37"/>
      <c r="D35" s="28" t="s">
        <v>61</v>
      </c>
      <c r="E35" s="30">
        <v>30800</v>
      </c>
      <c r="F35" s="29">
        <v>0</v>
      </c>
      <c r="G35" s="30">
        <v>0</v>
      </c>
      <c r="H35" s="30">
        <v>38601</v>
      </c>
      <c r="I35" s="29">
        <v>600</v>
      </c>
      <c r="J35" s="30">
        <v>600</v>
      </c>
      <c r="K35" s="30">
        <v>27600</v>
      </c>
      <c r="L35" s="29">
        <v>300</v>
      </c>
      <c r="M35" s="30">
        <v>300</v>
      </c>
      <c r="N35" s="30">
        <v>41000</v>
      </c>
      <c r="O35" s="29">
        <v>700</v>
      </c>
      <c r="P35" s="30">
        <v>700</v>
      </c>
      <c r="Q35" s="28" t="s">
        <v>61</v>
      </c>
    </row>
    <row r="36" spans="1:17" ht="15" x14ac:dyDescent="0.2">
      <c r="A36" s="3"/>
      <c r="B36" s="35" t="s">
        <v>680</v>
      </c>
      <c r="C36" s="39"/>
      <c r="D36" s="16" t="s">
        <v>62</v>
      </c>
      <c r="E36" s="63"/>
      <c r="F36" s="30">
        <v>400</v>
      </c>
      <c r="G36" s="63"/>
      <c r="H36" s="63"/>
      <c r="I36" s="30">
        <v>400</v>
      </c>
      <c r="J36" s="63"/>
      <c r="K36" s="63"/>
      <c r="L36" s="30">
        <v>1100</v>
      </c>
      <c r="M36" s="63"/>
      <c r="N36" s="63"/>
      <c r="O36" s="30">
        <v>1600</v>
      </c>
      <c r="P36" s="63"/>
      <c r="Q36" s="16" t="s">
        <v>62</v>
      </c>
    </row>
  </sheetData>
  <mergeCells count="12">
    <mergeCell ref="D4:E4"/>
    <mergeCell ref="B10:O10"/>
    <mergeCell ref="E12:G12"/>
    <mergeCell ref="H12:J12"/>
    <mergeCell ref="K12:M12"/>
    <mergeCell ref="N12:P12"/>
    <mergeCell ref="B15:B25"/>
    <mergeCell ref="B26:B34"/>
    <mergeCell ref="B35:C35"/>
    <mergeCell ref="B36:C36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11"/>
      <c r="B4" s="15" t="s">
        <v>575</v>
      </c>
      <c r="C4" s="21" t="s">
        <v>96</v>
      </c>
      <c r="D4" s="46" t="str">
        <f>IF(C4&lt;&gt;"",VLOOKUP(C4,'@Entities33'!A2:B81,2,0),"")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13"/>
      <c r="B8" s="13" t="s">
        <v>968</v>
      </c>
      <c r="C8" s="19" t="s">
        <v>167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33.950000000000003" customHeight="1" x14ac:dyDescent="0.2">
      <c r="A10" s="3"/>
      <c r="B10" s="47" t="s">
        <v>168</v>
      </c>
      <c r="C10" s="44"/>
      <c r="D10" s="44"/>
      <c r="E10" s="44"/>
      <c r="F10" s="44"/>
      <c r="G10" s="44"/>
      <c r="H10" s="44"/>
      <c r="I10" s="44"/>
      <c r="J10" s="44"/>
      <c r="K10" s="44"/>
      <c r="L10" s="59"/>
      <c r="M10" s="3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3"/>
      <c r="B11" s="18" t="s">
        <v>167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3"/>
      <c r="B12" s="3"/>
      <c r="C12" s="3"/>
      <c r="D12" s="3"/>
      <c r="E12" s="42" t="s">
        <v>1277</v>
      </c>
      <c r="F12" s="40"/>
      <c r="G12" s="40"/>
      <c r="H12" s="40"/>
      <c r="I12" s="42"/>
      <c r="J12" s="42" t="s">
        <v>1199</v>
      </c>
      <c r="K12" s="40"/>
      <c r="L12" s="40"/>
      <c r="M12" s="40"/>
      <c r="N12" s="42"/>
      <c r="O12" s="42" t="s">
        <v>1268</v>
      </c>
      <c r="P12" s="40"/>
      <c r="Q12" s="40"/>
      <c r="R12" s="40"/>
      <c r="S12" s="42"/>
      <c r="T12" s="3"/>
    </row>
    <row r="13" spans="1:20" ht="27.95" customHeight="1" x14ac:dyDescent="0.2">
      <c r="A13" s="3"/>
      <c r="B13" s="3"/>
      <c r="C13" s="3"/>
      <c r="D13" s="3"/>
      <c r="E13" s="26" t="s">
        <v>1239</v>
      </c>
      <c r="F13" s="26" t="s">
        <v>1193</v>
      </c>
      <c r="G13" s="26" t="s">
        <v>1192</v>
      </c>
      <c r="H13" s="26" t="s">
        <v>1194</v>
      </c>
      <c r="I13" s="26" t="s">
        <v>1082</v>
      </c>
      <c r="J13" s="26" t="s">
        <v>1239</v>
      </c>
      <c r="K13" s="26" t="s">
        <v>1193</v>
      </c>
      <c r="L13" s="26" t="s">
        <v>1192</v>
      </c>
      <c r="M13" s="26" t="s">
        <v>1194</v>
      </c>
      <c r="N13" s="26" t="s">
        <v>1082</v>
      </c>
      <c r="O13" s="26" t="s">
        <v>1239</v>
      </c>
      <c r="P13" s="26" t="s">
        <v>1193</v>
      </c>
      <c r="Q13" s="26" t="s">
        <v>1192</v>
      </c>
      <c r="R13" s="26" t="s">
        <v>1194</v>
      </c>
      <c r="S13" s="26" t="s">
        <v>1082</v>
      </c>
      <c r="T13" s="3"/>
    </row>
    <row r="14" spans="1:20" ht="12.95" customHeight="1" x14ac:dyDescent="0.2">
      <c r="A14" s="3"/>
      <c r="B14" s="3"/>
      <c r="C14" s="3"/>
      <c r="D14" s="3"/>
      <c r="E14" s="24" t="s">
        <v>26</v>
      </c>
      <c r="F14" s="24" t="s">
        <v>56</v>
      </c>
      <c r="G14" s="24" t="s">
        <v>75</v>
      </c>
      <c r="H14" s="24" t="s">
        <v>89</v>
      </c>
      <c r="I14" s="24" t="s">
        <v>97</v>
      </c>
      <c r="J14" s="24" t="s">
        <v>26</v>
      </c>
      <c r="K14" s="24" t="s">
        <v>56</v>
      </c>
      <c r="L14" s="24" t="s">
        <v>75</v>
      </c>
      <c r="M14" s="24" t="s">
        <v>89</v>
      </c>
      <c r="N14" s="24" t="s">
        <v>97</v>
      </c>
      <c r="O14" s="24" t="s">
        <v>26</v>
      </c>
      <c r="P14" s="24" t="s">
        <v>56</v>
      </c>
      <c r="Q14" s="24" t="s">
        <v>75</v>
      </c>
      <c r="R14" s="24" t="s">
        <v>89</v>
      </c>
      <c r="S14" s="24" t="s">
        <v>97</v>
      </c>
      <c r="T14" s="3"/>
    </row>
    <row r="15" spans="1:20" ht="14.1" customHeight="1" x14ac:dyDescent="0.2">
      <c r="A15" s="3"/>
      <c r="B15" s="35" t="s">
        <v>1186</v>
      </c>
      <c r="C15" s="14" t="s">
        <v>568</v>
      </c>
      <c r="D15" s="24" t="s">
        <v>26</v>
      </c>
      <c r="E15" s="29">
        <v>100</v>
      </c>
      <c r="F15" s="29">
        <v>0</v>
      </c>
      <c r="G15" s="29">
        <v>0</v>
      </c>
      <c r="H15" s="29">
        <v>0</v>
      </c>
      <c r="I15" s="29">
        <v>100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4" t="s">
        <v>26</v>
      </c>
    </row>
    <row r="16" spans="1:20" ht="14.1" customHeight="1" x14ac:dyDescent="0.2">
      <c r="A16" s="3"/>
      <c r="B16" s="36"/>
      <c r="C16" s="14" t="s">
        <v>569</v>
      </c>
      <c r="D16" s="24" t="s">
        <v>56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4" t="s">
        <v>56</v>
      </c>
    </row>
    <row r="17" spans="1:20" ht="14.1" customHeight="1" x14ac:dyDescent="0.2">
      <c r="A17" s="3"/>
      <c r="B17" s="36"/>
      <c r="C17" s="14" t="s">
        <v>1256</v>
      </c>
      <c r="D17" s="24" t="s">
        <v>75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4" t="s">
        <v>75</v>
      </c>
    </row>
    <row r="18" spans="1:20" ht="14.1" customHeight="1" x14ac:dyDescent="0.2">
      <c r="A18" s="3"/>
      <c r="B18" s="36"/>
      <c r="C18" s="14" t="s">
        <v>966</v>
      </c>
      <c r="D18" s="24" t="s">
        <v>89</v>
      </c>
      <c r="E18" s="29">
        <v>1900</v>
      </c>
      <c r="F18" s="29">
        <v>0</v>
      </c>
      <c r="G18" s="29">
        <v>0</v>
      </c>
      <c r="H18" s="29">
        <v>200</v>
      </c>
      <c r="I18" s="29">
        <v>2100</v>
      </c>
      <c r="J18" s="29">
        <v>4000</v>
      </c>
      <c r="K18" s="29">
        <v>0</v>
      </c>
      <c r="L18" s="29">
        <v>0</v>
      </c>
      <c r="M18" s="29">
        <v>1200</v>
      </c>
      <c r="N18" s="29">
        <v>5200</v>
      </c>
      <c r="O18" s="29">
        <v>4100</v>
      </c>
      <c r="P18" s="29">
        <v>0</v>
      </c>
      <c r="Q18" s="29">
        <v>0</v>
      </c>
      <c r="R18" s="29">
        <v>200</v>
      </c>
      <c r="S18" s="29">
        <v>4300</v>
      </c>
      <c r="T18" s="24" t="s">
        <v>89</v>
      </c>
    </row>
    <row r="19" spans="1:20" ht="14.1" customHeight="1" x14ac:dyDescent="0.2">
      <c r="A19" s="3"/>
      <c r="B19" s="36"/>
      <c r="C19" s="14" t="s">
        <v>1040</v>
      </c>
      <c r="D19" s="24" t="s">
        <v>97</v>
      </c>
      <c r="E19" s="29">
        <v>2000</v>
      </c>
      <c r="F19" s="29">
        <v>0</v>
      </c>
      <c r="G19" s="29">
        <v>0</v>
      </c>
      <c r="H19" s="29">
        <v>200</v>
      </c>
      <c r="I19" s="29">
        <v>2200</v>
      </c>
      <c r="J19" s="29">
        <v>4000</v>
      </c>
      <c r="K19" s="29">
        <v>0</v>
      </c>
      <c r="L19" s="29">
        <v>0</v>
      </c>
      <c r="M19" s="29">
        <v>1200</v>
      </c>
      <c r="N19" s="29">
        <v>5200</v>
      </c>
      <c r="O19" s="29">
        <v>4100</v>
      </c>
      <c r="P19" s="29">
        <v>0</v>
      </c>
      <c r="Q19" s="29">
        <v>0</v>
      </c>
      <c r="R19" s="29">
        <v>200</v>
      </c>
      <c r="S19" s="29">
        <v>4300</v>
      </c>
      <c r="T19" s="24" t="s">
        <v>97</v>
      </c>
    </row>
    <row r="20" spans="1:20" ht="14.1" customHeight="1" x14ac:dyDescent="0.2">
      <c r="A20" s="3"/>
      <c r="B20" s="36"/>
      <c r="C20" s="14" t="s">
        <v>547</v>
      </c>
      <c r="D20" s="24" t="s">
        <v>102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4" t="s">
        <v>102</v>
      </c>
    </row>
    <row r="21" spans="1:20" ht="14.1" customHeight="1" x14ac:dyDescent="0.2">
      <c r="A21" s="3"/>
      <c r="B21" s="36"/>
      <c r="C21" s="14" t="s">
        <v>546</v>
      </c>
      <c r="D21" s="24" t="s">
        <v>204</v>
      </c>
      <c r="E21" s="29">
        <v>18200</v>
      </c>
      <c r="F21" s="29">
        <v>0</v>
      </c>
      <c r="G21" s="29">
        <v>0</v>
      </c>
      <c r="H21" s="29">
        <v>5400</v>
      </c>
      <c r="I21" s="29">
        <v>23600</v>
      </c>
      <c r="J21" s="29">
        <v>11400</v>
      </c>
      <c r="K21" s="29">
        <v>0</v>
      </c>
      <c r="L21" s="29">
        <v>0</v>
      </c>
      <c r="M21" s="29">
        <v>2700</v>
      </c>
      <c r="N21" s="29">
        <v>14100</v>
      </c>
      <c r="O21" s="29">
        <v>13800</v>
      </c>
      <c r="P21" s="29">
        <v>0</v>
      </c>
      <c r="Q21" s="29">
        <v>0</v>
      </c>
      <c r="R21" s="29">
        <v>2800</v>
      </c>
      <c r="S21" s="29">
        <v>16600</v>
      </c>
      <c r="T21" s="24" t="s">
        <v>204</v>
      </c>
    </row>
    <row r="22" spans="1:20" ht="14.1" customHeight="1" x14ac:dyDescent="0.2">
      <c r="A22" s="3"/>
      <c r="B22" s="36"/>
      <c r="C22" s="14" t="s">
        <v>1058</v>
      </c>
      <c r="D22" s="24" t="s">
        <v>205</v>
      </c>
      <c r="E22" s="29">
        <v>20200</v>
      </c>
      <c r="F22" s="29">
        <v>0</v>
      </c>
      <c r="G22" s="29">
        <v>0</v>
      </c>
      <c r="H22" s="29">
        <v>5600</v>
      </c>
      <c r="I22" s="29">
        <v>25800</v>
      </c>
      <c r="J22" s="29">
        <v>15400</v>
      </c>
      <c r="K22" s="29">
        <v>0</v>
      </c>
      <c r="L22" s="29">
        <v>0</v>
      </c>
      <c r="M22" s="29">
        <v>3900</v>
      </c>
      <c r="N22" s="29">
        <v>19300</v>
      </c>
      <c r="O22" s="29">
        <v>17900</v>
      </c>
      <c r="P22" s="29">
        <v>0</v>
      </c>
      <c r="Q22" s="29">
        <v>0</v>
      </c>
      <c r="R22" s="29">
        <v>3000</v>
      </c>
      <c r="S22" s="29">
        <v>20900</v>
      </c>
      <c r="T22" s="24" t="s">
        <v>205</v>
      </c>
    </row>
    <row r="23" spans="1:20" ht="14.1" customHeight="1" x14ac:dyDescent="0.2">
      <c r="A23" s="3"/>
      <c r="B23" s="36"/>
      <c r="C23" s="14" t="s">
        <v>617</v>
      </c>
      <c r="D23" s="24" t="s">
        <v>233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4" t="s">
        <v>233</v>
      </c>
    </row>
    <row r="24" spans="1:20" ht="14.1" customHeight="1" x14ac:dyDescent="0.2">
      <c r="A24" s="3"/>
      <c r="B24" s="36"/>
      <c r="C24" s="14" t="s">
        <v>957</v>
      </c>
      <c r="D24" s="24" t="s">
        <v>27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4" t="s">
        <v>27</v>
      </c>
    </row>
    <row r="25" spans="1:20" ht="14.1" customHeight="1" x14ac:dyDescent="0.2">
      <c r="A25" s="3"/>
      <c r="B25" s="37"/>
      <c r="C25" s="14" t="s">
        <v>1056</v>
      </c>
      <c r="D25" s="24" t="s">
        <v>34</v>
      </c>
      <c r="E25" s="29">
        <v>20200</v>
      </c>
      <c r="F25" s="29">
        <v>0</v>
      </c>
      <c r="G25" s="29">
        <v>0</v>
      </c>
      <c r="H25" s="29">
        <v>5600</v>
      </c>
      <c r="I25" s="29">
        <v>25800</v>
      </c>
      <c r="J25" s="29">
        <v>15400</v>
      </c>
      <c r="K25" s="29">
        <v>0</v>
      </c>
      <c r="L25" s="29">
        <v>0</v>
      </c>
      <c r="M25" s="29">
        <v>3900</v>
      </c>
      <c r="N25" s="29">
        <v>19300</v>
      </c>
      <c r="O25" s="29">
        <v>17900</v>
      </c>
      <c r="P25" s="29">
        <v>0</v>
      </c>
      <c r="Q25" s="29">
        <v>0</v>
      </c>
      <c r="R25" s="29">
        <v>3000</v>
      </c>
      <c r="S25" s="29">
        <v>20900</v>
      </c>
      <c r="T25" s="24" t="s">
        <v>34</v>
      </c>
    </row>
    <row r="26" spans="1:20" ht="14.1" customHeight="1" x14ac:dyDescent="0.2">
      <c r="A26" s="3"/>
      <c r="B26" s="35" t="s">
        <v>1185</v>
      </c>
      <c r="C26" s="14" t="s">
        <v>568</v>
      </c>
      <c r="D26" s="24" t="s">
        <v>38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4" t="s">
        <v>38</v>
      </c>
    </row>
    <row r="27" spans="1:20" ht="14.1" customHeight="1" x14ac:dyDescent="0.2">
      <c r="A27" s="3"/>
      <c r="B27" s="36"/>
      <c r="C27" s="14" t="s">
        <v>966</v>
      </c>
      <c r="D27" s="24" t="s">
        <v>45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/>
      <c r="P27" s="29">
        <v>0</v>
      </c>
      <c r="Q27" s="29">
        <v>0</v>
      </c>
      <c r="R27" s="29">
        <v>0</v>
      </c>
      <c r="S27" s="29">
        <v>0</v>
      </c>
      <c r="T27" s="24" t="s">
        <v>45</v>
      </c>
    </row>
    <row r="28" spans="1:20" ht="14.1" customHeight="1" x14ac:dyDescent="0.2">
      <c r="A28" s="3"/>
      <c r="B28" s="36"/>
      <c r="C28" s="14" t="s">
        <v>1040</v>
      </c>
      <c r="D28" s="24" t="s">
        <v>48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4" t="s">
        <v>48</v>
      </c>
    </row>
    <row r="29" spans="1:20" ht="14.1" customHeight="1" x14ac:dyDescent="0.2">
      <c r="A29" s="3"/>
      <c r="B29" s="36"/>
      <c r="C29" s="14" t="s">
        <v>545</v>
      </c>
      <c r="D29" s="24" t="s">
        <v>50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4" t="s">
        <v>50</v>
      </c>
    </row>
    <row r="30" spans="1:20" ht="14.1" customHeight="1" x14ac:dyDescent="0.2">
      <c r="A30" s="3"/>
      <c r="B30" s="36"/>
      <c r="C30" s="14" t="s">
        <v>1057</v>
      </c>
      <c r="D30" s="24" t="s">
        <v>51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4" t="s">
        <v>51</v>
      </c>
    </row>
    <row r="31" spans="1:20" ht="14.1" customHeight="1" x14ac:dyDescent="0.2">
      <c r="A31" s="3"/>
      <c r="B31" s="36"/>
      <c r="C31" s="14" t="s">
        <v>616</v>
      </c>
      <c r="D31" s="24" t="s">
        <v>52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4" t="s">
        <v>52</v>
      </c>
    </row>
    <row r="32" spans="1:20" ht="14.1" customHeight="1" x14ac:dyDescent="0.2">
      <c r="A32" s="3"/>
      <c r="B32" s="36"/>
      <c r="C32" s="14" t="s">
        <v>954</v>
      </c>
      <c r="D32" s="24" t="s">
        <v>54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4" t="s">
        <v>54</v>
      </c>
    </row>
    <row r="33" spans="1:20" ht="14.1" customHeight="1" x14ac:dyDescent="0.2">
      <c r="A33" s="3"/>
      <c r="B33" s="37"/>
      <c r="C33" s="14" t="s">
        <v>1055</v>
      </c>
      <c r="D33" s="24" t="s">
        <v>55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4" t="s">
        <v>55</v>
      </c>
    </row>
    <row r="34" spans="1:20" ht="14.1" customHeight="1" x14ac:dyDescent="0.2">
      <c r="A34" s="3"/>
      <c r="B34" s="35" t="s">
        <v>1017</v>
      </c>
      <c r="C34" s="35"/>
      <c r="D34" s="25" t="s">
        <v>57</v>
      </c>
      <c r="E34" s="30">
        <v>20200</v>
      </c>
      <c r="F34" s="30">
        <v>0</v>
      </c>
      <c r="G34" s="30">
        <v>0</v>
      </c>
      <c r="H34" s="30">
        <v>5600</v>
      </c>
      <c r="I34" s="30">
        <v>25800</v>
      </c>
      <c r="J34" s="30">
        <v>15400</v>
      </c>
      <c r="K34" s="30">
        <v>0</v>
      </c>
      <c r="L34" s="30">
        <v>0</v>
      </c>
      <c r="M34" s="30">
        <v>3900</v>
      </c>
      <c r="N34" s="30">
        <v>19300</v>
      </c>
      <c r="O34" s="30">
        <v>17900</v>
      </c>
      <c r="P34" s="30">
        <v>0</v>
      </c>
      <c r="Q34" s="30">
        <v>0</v>
      </c>
      <c r="R34" s="30">
        <v>3000</v>
      </c>
      <c r="S34" s="30">
        <v>20900</v>
      </c>
      <c r="T34" s="25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4.1" customHeight="1" x14ac:dyDescent="0.2">
      <c r="A4" s="11"/>
      <c r="B4" s="15" t="s">
        <v>575</v>
      </c>
      <c r="C4" s="21" t="s">
        <v>96</v>
      </c>
      <c r="D4" s="46" t="str">
        <f>IF(C4&lt;&gt;"",VLOOKUP(C4,'@Entities34'!A2:B81,2,0),"")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4.1" customHeight="1" x14ac:dyDescent="0.2">
      <c r="A8" s="13"/>
      <c r="B8" s="13" t="s">
        <v>968</v>
      </c>
      <c r="C8" s="19" t="s">
        <v>169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3.950000000000003" customHeight="1" x14ac:dyDescent="0.2">
      <c r="A10" s="3"/>
      <c r="B10" s="60" t="s">
        <v>170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53"/>
      <c r="O10" s="3"/>
      <c r="P10" s="3"/>
      <c r="Q10" s="3"/>
    </row>
    <row r="11" spans="1:17" ht="14.1" customHeight="1" x14ac:dyDescent="0.2">
      <c r="A11" s="3"/>
      <c r="B11" s="18" t="s">
        <v>169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4.1" customHeight="1" x14ac:dyDescent="0.2">
      <c r="A12" s="3"/>
      <c r="B12" s="3"/>
      <c r="C12" s="3"/>
      <c r="D12" s="3"/>
      <c r="E12" s="42" t="s">
        <v>1277</v>
      </c>
      <c r="F12" s="40"/>
      <c r="G12" s="42"/>
      <c r="H12" s="42" t="s">
        <v>1199</v>
      </c>
      <c r="I12" s="40"/>
      <c r="J12" s="42"/>
      <c r="K12" s="42" t="s">
        <v>977</v>
      </c>
      <c r="L12" s="40"/>
      <c r="M12" s="42"/>
      <c r="N12" s="42" t="s">
        <v>978</v>
      </c>
      <c r="O12" s="40"/>
      <c r="P12" s="42"/>
      <c r="Q12" s="3"/>
    </row>
    <row r="13" spans="1:17" ht="27.95" customHeight="1" x14ac:dyDescent="0.2">
      <c r="A13" s="3"/>
      <c r="B13" s="3"/>
      <c r="C13" s="3"/>
      <c r="D13" s="3"/>
      <c r="E13" s="26" t="s">
        <v>961</v>
      </c>
      <c r="F13" s="26" t="s">
        <v>844</v>
      </c>
      <c r="G13" s="26" t="s">
        <v>846</v>
      </c>
      <c r="H13" s="26" t="s">
        <v>961</v>
      </c>
      <c r="I13" s="26" t="s">
        <v>844</v>
      </c>
      <c r="J13" s="26" t="s">
        <v>846</v>
      </c>
      <c r="K13" s="26" t="s">
        <v>961</v>
      </c>
      <c r="L13" s="26" t="s">
        <v>844</v>
      </c>
      <c r="M13" s="26" t="s">
        <v>846</v>
      </c>
      <c r="N13" s="26" t="s">
        <v>961</v>
      </c>
      <c r="O13" s="26" t="s">
        <v>844</v>
      </c>
      <c r="P13" s="26" t="s">
        <v>846</v>
      </c>
      <c r="Q13" s="3"/>
    </row>
    <row r="14" spans="1:17" ht="12.95" customHeight="1" x14ac:dyDescent="0.2">
      <c r="A14" s="3"/>
      <c r="B14" s="3"/>
      <c r="C14" s="3"/>
      <c r="D14" s="3"/>
      <c r="E14" s="24" t="s">
        <v>26</v>
      </c>
      <c r="F14" s="24" t="s">
        <v>56</v>
      </c>
      <c r="G14" s="24" t="s">
        <v>75</v>
      </c>
      <c r="H14" s="24" t="s">
        <v>26</v>
      </c>
      <c r="I14" s="24" t="s">
        <v>56</v>
      </c>
      <c r="J14" s="24" t="s">
        <v>75</v>
      </c>
      <c r="K14" s="24" t="s">
        <v>89</v>
      </c>
      <c r="L14" s="24" t="s">
        <v>97</v>
      </c>
      <c r="M14" s="24" t="s">
        <v>102</v>
      </c>
      <c r="N14" s="24" t="s">
        <v>89</v>
      </c>
      <c r="O14" s="24" t="s">
        <v>97</v>
      </c>
      <c r="P14" s="24" t="s">
        <v>102</v>
      </c>
      <c r="Q14" s="3"/>
    </row>
    <row r="15" spans="1:17" ht="14.1" customHeight="1" x14ac:dyDescent="0.2">
      <c r="A15" s="3"/>
      <c r="B15" s="35" t="s">
        <v>1186</v>
      </c>
      <c r="C15" s="14" t="s">
        <v>568</v>
      </c>
      <c r="D15" s="24" t="s">
        <v>26</v>
      </c>
      <c r="E15" s="2">
        <v>0</v>
      </c>
      <c r="F15" s="29">
        <v>0</v>
      </c>
      <c r="G15" s="29">
        <v>0</v>
      </c>
      <c r="H15" s="2">
        <v>0</v>
      </c>
      <c r="I15" s="29">
        <v>0</v>
      </c>
      <c r="J15" s="29">
        <v>0</v>
      </c>
      <c r="K15" s="2">
        <v>2</v>
      </c>
      <c r="L15" s="29">
        <v>100</v>
      </c>
      <c r="M15" s="29">
        <v>100</v>
      </c>
      <c r="N15" s="2">
        <v>0</v>
      </c>
      <c r="O15" s="29">
        <v>0</v>
      </c>
      <c r="P15" s="29">
        <v>0</v>
      </c>
      <c r="Q15" s="24" t="s">
        <v>26</v>
      </c>
    </row>
    <row r="16" spans="1:17" ht="14.1" customHeight="1" x14ac:dyDescent="0.2">
      <c r="A16" s="3"/>
      <c r="B16" s="36"/>
      <c r="C16" s="14" t="s">
        <v>569</v>
      </c>
      <c r="D16" s="24" t="s">
        <v>56</v>
      </c>
      <c r="E16" s="2">
        <v>0</v>
      </c>
      <c r="F16" s="29">
        <v>0</v>
      </c>
      <c r="G16" s="29">
        <v>0</v>
      </c>
      <c r="H16" s="2">
        <v>0</v>
      </c>
      <c r="I16" s="29">
        <v>0</v>
      </c>
      <c r="J16" s="29">
        <v>0</v>
      </c>
      <c r="K16" s="2">
        <v>0</v>
      </c>
      <c r="L16" s="29">
        <v>0</v>
      </c>
      <c r="M16" s="29">
        <v>0</v>
      </c>
      <c r="N16" s="2">
        <v>0</v>
      </c>
      <c r="O16" s="29">
        <v>0</v>
      </c>
      <c r="P16" s="29">
        <v>0</v>
      </c>
      <c r="Q16" s="24" t="s">
        <v>56</v>
      </c>
    </row>
    <row r="17" spans="1:17" ht="14.1" customHeight="1" x14ac:dyDescent="0.2">
      <c r="A17" s="3"/>
      <c r="B17" s="36"/>
      <c r="C17" s="14" t="s">
        <v>1256</v>
      </c>
      <c r="D17" s="24" t="s">
        <v>75</v>
      </c>
      <c r="E17" s="2">
        <v>0</v>
      </c>
      <c r="F17" s="29">
        <v>0</v>
      </c>
      <c r="G17" s="29">
        <v>0</v>
      </c>
      <c r="H17" s="2">
        <v>0</v>
      </c>
      <c r="I17" s="29">
        <v>0</v>
      </c>
      <c r="J17" s="29">
        <v>0</v>
      </c>
      <c r="K17" s="2">
        <v>0</v>
      </c>
      <c r="L17" s="29">
        <v>0</v>
      </c>
      <c r="M17" s="29">
        <v>0</v>
      </c>
      <c r="N17" s="2">
        <v>0</v>
      </c>
      <c r="O17" s="29">
        <v>0</v>
      </c>
      <c r="P17" s="29">
        <v>0</v>
      </c>
      <c r="Q17" s="24" t="s">
        <v>75</v>
      </c>
    </row>
    <row r="18" spans="1:17" ht="14.1" customHeight="1" x14ac:dyDescent="0.2">
      <c r="A18" s="3"/>
      <c r="B18" s="36"/>
      <c r="C18" s="14" t="s">
        <v>966</v>
      </c>
      <c r="D18" s="24" t="s">
        <v>89</v>
      </c>
      <c r="E18" s="2">
        <v>1</v>
      </c>
      <c r="F18" s="29">
        <v>100</v>
      </c>
      <c r="G18" s="29">
        <v>100</v>
      </c>
      <c r="H18" s="2">
        <v>1</v>
      </c>
      <c r="I18" s="29">
        <v>2000</v>
      </c>
      <c r="J18" s="29">
        <v>2000</v>
      </c>
      <c r="K18" s="2">
        <v>5</v>
      </c>
      <c r="L18" s="29">
        <v>2600</v>
      </c>
      <c r="M18" s="29">
        <v>2500</v>
      </c>
      <c r="N18" s="2">
        <v>5</v>
      </c>
      <c r="O18" s="29">
        <v>18500</v>
      </c>
      <c r="P18" s="29">
        <v>18300</v>
      </c>
      <c r="Q18" s="24" t="s">
        <v>89</v>
      </c>
    </row>
    <row r="19" spans="1:17" ht="14.1" customHeight="1" x14ac:dyDescent="0.2">
      <c r="A19" s="3"/>
      <c r="B19" s="36"/>
      <c r="C19" s="14" t="s">
        <v>1040</v>
      </c>
      <c r="D19" s="24" t="s">
        <v>97</v>
      </c>
      <c r="E19" s="2">
        <v>1</v>
      </c>
      <c r="F19" s="29">
        <v>100</v>
      </c>
      <c r="G19" s="29">
        <v>100</v>
      </c>
      <c r="H19" s="2">
        <v>1</v>
      </c>
      <c r="I19" s="29">
        <v>2000</v>
      </c>
      <c r="J19" s="29">
        <v>2000</v>
      </c>
      <c r="K19" s="2">
        <v>7</v>
      </c>
      <c r="L19" s="29">
        <v>2700</v>
      </c>
      <c r="M19" s="29">
        <v>2600</v>
      </c>
      <c r="N19" s="2">
        <v>5</v>
      </c>
      <c r="O19" s="29">
        <v>18500</v>
      </c>
      <c r="P19" s="29">
        <v>18300</v>
      </c>
      <c r="Q19" s="24" t="s">
        <v>97</v>
      </c>
    </row>
    <row r="20" spans="1:17" ht="14.1" customHeight="1" x14ac:dyDescent="0.2">
      <c r="A20" s="3"/>
      <c r="B20" s="36"/>
      <c r="C20" s="14" t="s">
        <v>547</v>
      </c>
      <c r="D20" s="24" t="s">
        <v>102</v>
      </c>
      <c r="E20" s="2">
        <v>0</v>
      </c>
      <c r="F20" s="29">
        <v>0</v>
      </c>
      <c r="G20" s="29">
        <v>0</v>
      </c>
      <c r="H20" s="2">
        <v>0</v>
      </c>
      <c r="I20" s="29">
        <v>0</v>
      </c>
      <c r="J20" s="29">
        <v>0</v>
      </c>
      <c r="K20" s="2">
        <v>0</v>
      </c>
      <c r="L20" s="29">
        <v>0</v>
      </c>
      <c r="M20" s="29">
        <v>0</v>
      </c>
      <c r="N20" s="2">
        <v>0</v>
      </c>
      <c r="O20" s="29">
        <v>0</v>
      </c>
      <c r="P20" s="29">
        <v>0</v>
      </c>
      <c r="Q20" s="24" t="s">
        <v>102</v>
      </c>
    </row>
    <row r="21" spans="1:17" ht="14.1" customHeight="1" x14ac:dyDescent="0.2">
      <c r="A21" s="3"/>
      <c r="B21" s="36"/>
      <c r="C21" s="14" t="s">
        <v>546</v>
      </c>
      <c r="D21" s="24" t="s">
        <v>204</v>
      </c>
      <c r="E21" s="2">
        <v>92</v>
      </c>
      <c r="F21" s="29">
        <v>4400</v>
      </c>
      <c r="G21" s="29">
        <v>4100</v>
      </c>
      <c r="H21" s="2">
        <v>46</v>
      </c>
      <c r="I21" s="29">
        <v>2200</v>
      </c>
      <c r="J21" s="29">
        <v>2100</v>
      </c>
      <c r="K21" s="2">
        <v>297</v>
      </c>
      <c r="L21" s="29">
        <v>14000</v>
      </c>
      <c r="M21" s="29">
        <v>13000</v>
      </c>
      <c r="N21" s="2">
        <v>157</v>
      </c>
      <c r="O21" s="29">
        <v>7600</v>
      </c>
      <c r="P21" s="29">
        <v>6500</v>
      </c>
      <c r="Q21" s="24" t="s">
        <v>204</v>
      </c>
    </row>
    <row r="22" spans="1:17" ht="14.1" customHeight="1" x14ac:dyDescent="0.2">
      <c r="A22" s="3"/>
      <c r="B22" s="36"/>
      <c r="C22" s="14" t="s">
        <v>1058</v>
      </c>
      <c r="D22" s="24" t="s">
        <v>205</v>
      </c>
      <c r="E22" s="2">
        <v>93</v>
      </c>
      <c r="F22" s="29">
        <v>4500</v>
      </c>
      <c r="G22" s="29">
        <v>4200</v>
      </c>
      <c r="H22" s="2">
        <v>47</v>
      </c>
      <c r="I22" s="29">
        <v>4200</v>
      </c>
      <c r="J22" s="29">
        <v>4100</v>
      </c>
      <c r="K22" s="2">
        <v>304</v>
      </c>
      <c r="L22" s="29">
        <v>16700</v>
      </c>
      <c r="M22" s="29">
        <v>15600</v>
      </c>
      <c r="N22" s="2">
        <v>162</v>
      </c>
      <c r="O22" s="29">
        <v>26100</v>
      </c>
      <c r="P22" s="29">
        <v>24800</v>
      </c>
      <c r="Q22" s="24" t="s">
        <v>205</v>
      </c>
    </row>
    <row r="23" spans="1:17" ht="14.1" customHeight="1" x14ac:dyDescent="0.2">
      <c r="A23" s="3"/>
      <c r="B23" s="36"/>
      <c r="C23" s="14" t="s">
        <v>617</v>
      </c>
      <c r="D23" s="24" t="s">
        <v>233</v>
      </c>
      <c r="E23" s="2">
        <v>0</v>
      </c>
      <c r="F23" s="29">
        <v>0</v>
      </c>
      <c r="G23" s="29">
        <v>0</v>
      </c>
      <c r="H23" s="2">
        <v>0</v>
      </c>
      <c r="I23" s="29">
        <v>0</v>
      </c>
      <c r="J23" s="29">
        <v>0</v>
      </c>
      <c r="K23" s="2">
        <v>0</v>
      </c>
      <c r="L23" s="29">
        <v>0</v>
      </c>
      <c r="M23" s="29">
        <v>0</v>
      </c>
      <c r="N23" s="2">
        <v>0</v>
      </c>
      <c r="O23" s="29">
        <v>0</v>
      </c>
      <c r="P23" s="29">
        <v>0</v>
      </c>
      <c r="Q23" s="24" t="s">
        <v>233</v>
      </c>
    </row>
    <row r="24" spans="1:17" ht="14.1" customHeight="1" x14ac:dyDescent="0.2">
      <c r="A24" s="3"/>
      <c r="B24" s="36"/>
      <c r="C24" s="14" t="s">
        <v>957</v>
      </c>
      <c r="D24" s="24" t="s">
        <v>27</v>
      </c>
      <c r="E24" s="2">
        <v>0</v>
      </c>
      <c r="F24" s="29">
        <v>0</v>
      </c>
      <c r="G24" s="29">
        <v>0</v>
      </c>
      <c r="H24" s="2">
        <v>0</v>
      </c>
      <c r="I24" s="29">
        <v>0</v>
      </c>
      <c r="J24" s="29">
        <v>0</v>
      </c>
      <c r="K24" s="2">
        <v>0</v>
      </c>
      <c r="L24" s="29">
        <v>0</v>
      </c>
      <c r="M24" s="29">
        <v>0</v>
      </c>
      <c r="N24" s="2">
        <v>0</v>
      </c>
      <c r="O24" s="29">
        <v>0</v>
      </c>
      <c r="P24" s="29">
        <v>0</v>
      </c>
      <c r="Q24" s="24" t="s">
        <v>27</v>
      </c>
    </row>
    <row r="25" spans="1:17" ht="14.1" customHeight="1" x14ac:dyDescent="0.2">
      <c r="A25" s="3"/>
      <c r="B25" s="37"/>
      <c r="C25" s="14" t="s">
        <v>1056</v>
      </c>
      <c r="D25" s="24" t="s">
        <v>34</v>
      </c>
      <c r="E25" s="2">
        <v>93</v>
      </c>
      <c r="F25" s="29">
        <v>4500</v>
      </c>
      <c r="G25" s="29">
        <v>4200</v>
      </c>
      <c r="H25" s="2">
        <v>47</v>
      </c>
      <c r="I25" s="29">
        <v>4200</v>
      </c>
      <c r="J25" s="29">
        <v>4100</v>
      </c>
      <c r="K25" s="2">
        <v>304</v>
      </c>
      <c r="L25" s="29">
        <v>16700</v>
      </c>
      <c r="M25" s="29">
        <v>15600</v>
      </c>
      <c r="N25" s="2">
        <v>162</v>
      </c>
      <c r="O25" s="29">
        <v>26100</v>
      </c>
      <c r="P25" s="29">
        <v>24800</v>
      </c>
      <c r="Q25" s="24" t="s">
        <v>34</v>
      </c>
    </row>
    <row r="26" spans="1:17" ht="14.1" customHeight="1" x14ac:dyDescent="0.2">
      <c r="A26" s="3"/>
      <c r="B26" s="35" t="s">
        <v>1185</v>
      </c>
      <c r="C26" s="14" t="s">
        <v>568</v>
      </c>
      <c r="D26" s="24" t="s">
        <v>38</v>
      </c>
      <c r="E26" s="2">
        <v>0</v>
      </c>
      <c r="F26" s="29">
        <v>0</v>
      </c>
      <c r="G26" s="29">
        <v>0</v>
      </c>
      <c r="H26" s="2">
        <v>0</v>
      </c>
      <c r="I26" s="29">
        <v>0</v>
      </c>
      <c r="J26" s="29">
        <v>0</v>
      </c>
      <c r="K26" s="2">
        <v>0</v>
      </c>
      <c r="L26" s="29">
        <v>0</v>
      </c>
      <c r="M26" s="29">
        <v>0</v>
      </c>
      <c r="N26" s="2">
        <v>0</v>
      </c>
      <c r="O26" s="29">
        <v>0</v>
      </c>
      <c r="P26" s="29">
        <v>0</v>
      </c>
      <c r="Q26" s="24" t="s">
        <v>38</v>
      </c>
    </row>
    <row r="27" spans="1:17" ht="14.1" customHeight="1" x14ac:dyDescent="0.2">
      <c r="A27" s="3"/>
      <c r="B27" s="36"/>
      <c r="C27" s="14" t="s">
        <v>966</v>
      </c>
      <c r="D27" s="24" t="s">
        <v>45</v>
      </c>
      <c r="E27" s="2">
        <v>0</v>
      </c>
      <c r="F27" s="29">
        <v>0</v>
      </c>
      <c r="G27" s="29">
        <v>0</v>
      </c>
      <c r="H27" s="2">
        <v>0</v>
      </c>
      <c r="I27" s="29">
        <v>0</v>
      </c>
      <c r="J27" s="29">
        <v>0</v>
      </c>
      <c r="K27" s="2">
        <v>0</v>
      </c>
      <c r="L27" s="29">
        <v>0</v>
      </c>
      <c r="M27" s="29">
        <v>0</v>
      </c>
      <c r="N27" s="2">
        <v>0</v>
      </c>
      <c r="O27" s="29">
        <v>0</v>
      </c>
      <c r="P27" s="29">
        <v>0</v>
      </c>
      <c r="Q27" s="24" t="s">
        <v>45</v>
      </c>
    </row>
    <row r="28" spans="1:17" ht="14.1" customHeight="1" x14ac:dyDescent="0.2">
      <c r="A28" s="3"/>
      <c r="B28" s="36"/>
      <c r="C28" s="14" t="s">
        <v>1040</v>
      </c>
      <c r="D28" s="24" t="s">
        <v>48</v>
      </c>
      <c r="E28" s="2">
        <v>0</v>
      </c>
      <c r="F28" s="29">
        <v>0</v>
      </c>
      <c r="G28" s="29">
        <v>0</v>
      </c>
      <c r="H28" s="2">
        <v>0</v>
      </c>
      <c r="I28" s="29">
        <v>0</v>
      </c>
      <c r="J28" s="29">
        <v>0</v>
      </c>
      <c r="K28" s="2">
        <v>0</v>
      </c>
      <c r="L28" s="29">
        <v>0</v>
      </c>
      <c r="M28" s="29">
        <v>0</v>
      </c>
      <c r="N28" s="2">
        <v>0</v>
      </c>
      <c r="O28" s="29">
        <v>0</v>
      </c>
      <c r="P28" s="29">
        <v>0</v>
      </c>
      <c r="Q28" s="24" t="s">
        <v>48</v>
      </c>
    </row>
    <row r="29" spans="1:17" ht="14.1" customHeight="1" x14ac:dyDescent="0.2">
      <c r="A29" s="3"/>
      <c r="B29" s="36"/>
      <c r="C29" s="14" t="s">
        <v>545</v>
      </c>
      <c r="D29" s="24" t="s">
        <v>50</v>
      </c>
      <c r="E29" s="2">
        <v>0</v>
      </c>
      <c r="F29" s="29">
        <v>0</v>
      </c>
      <c r="G29" s="29">
        <v>0</v>
      </c>
      <c r="H29" s="2">
        <v>0</v>
      </c>
      <c r="I29" s="29">
        <v>0</v>
      </c>
      <c r="J29" s="29">
        <v>0</v>
      </c>
      <c r="K29" s="2">
        <v>0</v>
      </c>
      <c r="L29" s="29">
        <v>0</v>
      </c>
      <c r="M29" s="29">
        <v>0</v>
      </c>
      <c r="N29" s="2">
        <v>0</v>
      </c>
      <c r="O29" s="29">
        <v>0</v>
      </c>
      <c r="P29" s="29">
        <v>0</v>
      </c>
      <c r="Q29" s="24" t="s">
        <v>50</v>
      </c>
    </row>
    <row r="30" spans="1:17" ht="14.1" customHeight="1" x14ac:dyDescent="0.2">
      <c r="A30" s="3"/>
      <c r="B30" s="36"/>
      <c r="C30" s="14" t="s">
        <v>1057</v>
      </c>
      <c r="D30" s="24" t="s">
        <v>51</v>
      </c>
      <c r="E30" s="2">
        <v>0</v>
      </c>
      <c r="F30" s="29">
        <v>0</v>
      </c>
      <c r="G30" s="29">
        <v>0</v>
      </c>
      <c r="H30" s="2">
        <v>0</v>
      </c>
      <c r="I30" s="29">
        <v>0</v>
      </c>
      <c r="J30" s="29">
        <v>0</v>
      </c>
      <c r="K30" s="2">
        <v>0</v>
      </c>
      <c r="L30" s="29">
        <v>0</v>
      </c>
      <c r="M30" s="29">
        <v>0</v>
      </c>
      <c r="N30" s="2">
        <v>0</v>
      </c>
      <c r="O30" s="29">
        <v>0</v>
      </c>
      <c r="P30" s="29">
        <v>0</v>
      </c>
      <c r="Q30" s="24" t="s">
        <v>51</v>
      </c>
    </row>
    <row r="31" spans="1:17" ht="14.1" customHeight="1" x14ac:dyDescent="0.2">
      <c r="A31" s="3"/>
      <c r="B31" s="36"/>
      <c r="C31" s="14" t="s">
        <v>616</v>
      </c>
      <c r="D31" s="24" t="s">
        <v>52</v>
      </c>
      <c r="E31" s="2">
        <v>0</v>
      </c>
      <c r="F31" s="29">
        <v>0</v>
      </c>
      <c r="G31" s="29">
        <v>0</v>
      </c>
      <c r="H31" s="2">
        <v>0</v>
      </c>
      <c r="I31" s="29">
        <v>0</v>
      </c>
      <c r="J31" s="29">
        <v>0</v>
      </c>
      <c r="K31" s="2">
        <v>0</v>
      </c>
      <c r="L31" s="29">
        <v>0</v>
      </c>
      <c r="M31" s="29">
        <v>0</v>
      </c>
      <c r="N31" s="2">
        <v>0</v>
      </c>
      <c r="O31" s="29">
        <v>0</v>
      </c>
      <c r="P31" s="29">
        <v>0</v>
      </c>
      <c r="Q31" s="24" t="s">
        <v>52</v>
      </c>
    </row>
    <row r="32" spans="1:17" ht="14.1" customHeight="1" x14ac:dyDescent="0.2">
      <c r="A32" s="3"/>
      <c r="B32" s="36"/>
      <c r="C32" s="14" t="s">
        <v>954</v>
      </c>
      <c r="D32" s="24" t="s">
        <v>54</v>
      </c>
      <c r="E32" s="2">
        <v>0</v>
      </c>
      <c r="F32" s="29">
        <v>0</v>
      </c>
      <c r="G32" s="29">
        <v>0</v>
      </c>
      <c r="H32" s="2">
        <v>0</v>
      </c>
      <c r="I32" s="29">
        <v>0</v>
      </c>
      <c r="J32" s="29">
        <v>0</v>
      </c>
      <c r="K32" s="2">
        <v>0</v>
      </c>
      <c r="L32" s="29">
        <v>0</v>
      </c>
      <c r="M32" s="29">
        <v>0</v>
      </c>
      <c r="N32" s="2">
        <v>0</v>
      </c>
      <c r="O32" s="29">
        <v>0</v>
      </c>
      <c r="P32" s="29">
        <v>0</v>
      </c>
      <c r="Q32" s="24" t="s">
        <v>54</v>
      </c>
    </row>
    <row r="33" spans="1:17" ht="14.1" customHeight="1" x14ac:dyDescent="0.2">
      <c r="A33" s="3"/>
      <c r="B33" s="37"/>
      <c r="C33" s="14" t="s">
        <v>1055</v>
      </c>
      <c r="D33" s="24" t="s">
        <v>55</v>
      </c>
      <c r="E33" s="2">
        <v>0</v>
      </c>
      <c r="F33" s="29">
        <v>0</v>
      </c>
      <c r="G33" s="29">
        <v>0</v>
      </c>
      <c r="H33" s="2">
        <v>0</v>
      </c>
      <c r="I33" s="29">
        <v>0</v>
      </c>
      <c r="J33" s="29">
        <v>0</v>
      </c>
      <c r="K33" s="2">
        <v>0</v>
      </c>
      <c r="L33" s="29">
        <v>0</v>
      </c>
      <c r="M33" s="29">
        <v>0</v>
      </c>
      <c r="N33" s="2">
        <v>0</v>
      </c>
      <c r="O33" s="29">
        <v>0</v>
      </c>
      <c r="P33" s="29">
        <v>0</v>
      </c>
      <c r="Q33" s="24" t="s">
        <v>55</v>
      </c>
    </row>
    <row r="34" spans="1:17" ht="14.1" customHeight="1" x14ac:dyDescent="0.2">
      <c r="A34" s="3"/>
      <c r="B34" s="35" t="s">
        <v>1017</v>
      </c>
      <c r="C34" s="35"/>
      <c r="D34" s="25" t="s">
        <v>57</v>
      </c>
      <c r="E34" s="20">
        <v>93</v>
      </c>
      <c r="F34" s="30">
        <v>4500</v>
      </c>
      <c r="G34" s="30">
        <v>4200</v>
      </c>
      <c r="H34" s="20">
        <v>47</v>
      </c>
      <c r="I34" s="30">
        <v>4200</v>
      </c>
      <c r="J34" s="30">
        <v>4100</v>
      </c>
      <c r="K34" s="20">
        <v>304</v>
      </c>
      <c r="L34" s="30">
        <v>16700</v>
      </c>
      <c r="M34" s="30">
        <v>15600</v>
      </c>
      <c r="N34" s="20">
        <v>162</v>
      </c>
      <c r="O34" s="30">
        <v>26100</v>
      </c>
      <c r="P34" s="30">
        <v>24800</v>
      </c>
      <c r="Q34" s="25" t="s">
        <v>57</v>
      </c>
    </row>
  </sheetData>
  <mergeCells count="11">
    <mergeCell ref="D4:E4"/>
    <mergeCell ref="B10:N10"/>
    <mergeCell ref="E12:G12"/>
    <mergeCell ref="H12:J12"/>
    <mergeCell ref="K12:M12"/>
    <mergeCell ref="N12:P12"/>
    <mergeCell ref="B15:B25"/>
    <mergeCell ref="B26:B33"/>
    <mergeCell ref="B34:C34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1"/>
    </sheetView>
  </sheetViews>
  <sheetFormatPr defaultColWidth="11.42578125" defaultRowHeight="12.75" x14ac:dyDescent="0.2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 ht="15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" x14ac:dyDescent="0.2">
      <c r="A4" s="11"/>
      <c r="B4" s="15" t="s">
        <v>575</v>
      </c>
      <c r="C4" s="21" t="s">
        <v>96</v>
      </c>
      <c r="D4" s="46" t="str">
        <f>IF(C4&lt;&gt;"",VLOOKUP(C4,'@Entities3'!A2:B81,2,0),"")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</row>
    <row r="5" spans="1:14" ht="15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" x14ac:dyDescent="0.2">
      <c r="A8" s="13"/>
      <c r="B8" s="13" t="s">
        <v>968</v>
      </c>
      <c r="C8" s="19" t="s">
        <v>175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25" x14ac:dyDescent="0.2">
      <c r="A10" s="3"/>
      <c r="B10" s="49" t="s">
        <v>196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50"/>
    </row>
    <row r="11" spans="1:14" ht="15" x14ac:dyDescent="0.2">
      <c r="A11" s="3"/>
      <c r="B11" s="1" t="s">
        <v>175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" x14ac:dyDescent="0.2">
      <c r="A12" s="3"/>
      <c r="B12" s="3"/>
      <c r="C12" s="3"/>
      <c r="D12" s="3"/>
      <c r="E12" s="42" t="s">
        <v>1277</v>
      </c>
      <c r="F12" s="40"/>
      <c r="G12" s="42"/>
      <c r="H12" s="42" t="s">
        <v>1199</v>
      </c>
      <c r="I12" s="40"/>
      <c r="J12" s="42"/>
      <c r="K12" s="42" t="s">
        <v>1268</v>
      </c>
      <c r="L12" s="40"/>
      <c r="M12" s="42"/>
      <c r="N12" s="3"/>
    </row>
    <row r="13" spans="1:14" ht="29.1" customHeight="1" x14ac:dyDescent="0.2">
      <c r="A13" s="3"/>
      <c r="B13" s="3"/>
      <c r="C13" s="3"/>
      <c r="D13" s="3"/>
      <c r="E13" s="26" t="s">
        <v>1069</v>
      </c>
      <c r="F13" s="26" t="s">
        <v>1065</v>
      </c>
      <c r="G13" s="26" t="s">
        <v>1017</v>
      </c>
      <c r="H13" s="26" t="s">
        <v>1069</v>
      </c>
      <c r="I13" s="26" t="s">
        <v>1065</v>
      </c>
      <c r="J13" s="26" t="s">
        <v>1017</v>
      </c>
      <c r="K13" s="26" t="s">
        <v>1069</v>
      </c>
      <c r="L13" s="26" t="s">
        <v>1065</v>
      </c>
      <c r="M13" s="26" t="s">
        <v>1017</v>
      </c>
      <c r="N13" s="3"/>
    </row>
    <row r="14" spans="1:14" ht="15" x14ac:dyDescent="0.2">
      <c r="A14" s="3"/>
      <c r="B14" s="3"/>
      <c r="C14" s="3"/>
      <c r="D14" s="3"/>
      <c r="E14" s="28" t="s">
        <v>26</v>
      </c>
      <c r="F14" s="28" t="s">
        <v>56</v>
      </c>
      <c r="G14" s="28" t="s">
        <v>75</v>
      </c>
      <c r="H14" s="28" t="s">
        <v>26</v>
      </c>
      <c r="I14" s="28" t="s">
        <v>56</v>
      </c>
      <c r="J14" s="28" t="s">
        <v>75</v>
      </c>
      <c r="K14" s="28" t="s">
        <v>26</v>
      </c>
      <c r="L14" s="28" t="s">
        <v>56</v>
      </c>
      <c r="M14" s="28" t="s">
        <v>75</v>
      </c>
      <c r="N14" s="3"/>
    </row>
    <row r="15" spans="1:14" ht="15" x14ac:dyDescent="0.2">
      <c r="A15" s="3"/>
      <c r="B15" s="37" t="s">
        <v>1279</v>
      </c>
      <c r="C15" s="37"/>
      <c r="D15" s="28" t="s">
        <v>26</v>
      </c>
      <c r="E15" s="64"/>
      <c r="F15" s="65"/>
      <c r="G15" s="32">
        <v>11.7</v>
      </c>
      <c r="H15" s="64"/>
      <c r="I15" s="65"/>
      <c r="J15" s="32">
        <v>11.2</v>
      </c>
      <c r="K15" s="64"/>
      <c r="L15" s="65"/>
      <c r="M15" s="32">
        <v>11.1</v>
      </c>
      <c r="N15" s="28" t="s">
        <v>26</v>
      </c>
    </row>
    <row r="16" spans="1:14" ht="15" x14ac:dyDescent="0.2">
      <c r="A16" s="3"/>
      <c r="B16" s="37" t="s">
        <v>1280</v>
      </c>
      <c r="C16" s="37"/>
      <c r="D16" s="28" t="s">
        <v>56</v>
      </c>
      <c r="E16" s="64"/>
      <c r="F16" s="65"/>
      <c r="G16" s="32">
        <v>11.7</v>
      </c>
      <c r="H16" s="64"/>
      <c r="I16" s="65"/>
      <c r="J16" s="32">
        <v>11.2</v>
      </c>
      <c r="K16" s="64"/>
      <c r="L16" s="65"/>
      <c r="M16" s="32">
        <v>11.1</v>
      </c>
      <c r="N16" s="28" t="s">
        <v>56</v>
      </c>
    </row>
    <row r="17" spans="1:14" ht="15" x14ac:dyDescent="0.2">
      <c r="A17" s="3"/>
      <c r="B17" s="37" t="s">
        <v>18</v>
      </c>
      <c r="C17" s="37"/>
      <c r="D17" s="28" t="s">
        <v>75</v>
      </c>
      <c r="E17" s="29">
        <v>0</v>
      </c>
      <c r="F17" s="9">
        <v>0</v>
      </c>
      <c r="G17" s="9">
        <v>0</v>
      </c>
      <c r="H17" s="29">
        <v>0</v>
      </c>
      <c r="I17" s="9">
        <v>0</v>
      </c>
      <c r="J17" s="9">
        <v>0</v>
      </c>
      <c r="K17" s="29">
        <v>0</v>
      </c>
      <c r="L17" s="9">
        <v>0</v>
      </c>
      <c r="M17" s="9">
        <v>0</v>
      </c>
      <c r="N17" s="28" t="s">
        <v>75</v>
      </c>
    </row>
    <row r="18" spans="1:14" ht="15" x14ac:dyDescent="0.2">
      <c r="A18" s="3"/>
      <c r="B18" s="37" t="s">
        <v>17</v>
      </c>
      <c r="C18" s="37"/>
      <c r="D18" s="28" t="s">
        <v>89</v>
      </c>
      <c r="E18" s="29">
        <v>0</v>
      </c>
      <c r="F18" s="9">
        <v>0</v>
      </c>
      <c r="G18" s="9">
        <v>0</v>
      </c>
      <c r="H18" s="29">
        <v>0</v>
      </c>
      <c r="I18" s="9">
        <v>0</v>
      </c>
      <c r="J18" s="9">
        <v>0</v>
      </c>
      <c r="K18" s="29">
        <v>0</v>
      </c>
      <c r="L18" s="9">
        <v>0</v>
      </c>
      <c r="M18" s="9">
        <v>0</v>
      </c>
      <c r="N18" s="28" t="s">
        <v>89</v>
      </c>
    </row>
    <row r="19" spans="1:14" ht="15" x14ac:dyDescent="0.2">
      <c r="A19" s="3"/>
      <c r="B19" s="37" t="s">
        <v>21</v>
      </c>
      <c r="C19" s="37"/>
      <c r="D19" s="28" t="s">
        <v>97</v>
      </c>
      <c r="E19" s="29">
        <v>0</v>
      </c>
      <c r="F19" s="9">
        <v>0</v>
      </c>
      <c r="G19" s="9">
        <v>0</v>
      </c>
      <c r="H19" s="29">
        <v>0</v>
      </c>
      <c r="I19" s="9">
        <v>0</v>
      </c>
      <c r="J19" s="9">
        <v>0</v>
      </c>
      <c r="K19" s="29">
        <v>0</v>
      </c>
      <c r="L19" s="9">
        <v>0</v>
      </c>
      <c r="M19" s="9">
        <v>0</v>
      </c>
      <c r="N19" s="28" t="s">
        <v>97</v>
      </c>
    </row>
    <row r="20" spans="1:14" ht="15" x14ac:dyDescent="0.2">
      <c r="A20" s="3"/>
      <c r="B20" s="37" t="s">
        <v>19</v>
      </c>
      <c r="C20" s="37"/>
      <c r="D20" s="28" t="s">
        <v>102</v>
      </c>
      <c r="E20" s="29">
        <v>0</v>
      </c>
      <c r="F20" s="9">
        <v>0</v>
      </c>
      <c r="G20" s="9">
        <v>0</v>
      </c>
      <c r="H20" s="29">
        <v>0</v>
      </c>
      <c r="I20" s="9">
        <v>0</v>
      </c>
      <c r="J20" s="9">
        <v>0</v>
      </c>
      <c r="K20" s="29">
        <v>0</v>
      </c>
      <c r="L20" s="9">
        <v>0</v>
      </c>
      <c r="M20" s="9">
        <v>0</v>
      </c>
      <c r="N20" s="28" t="s">
        <v>102</v>
      </c>
    </row>
    <row r="21" spans="1:14" ht="15" x14ac:dyDescent="0.2">
      <c r="A21" s="3"/>
      <c r="B21" s="37" t="s">
        <v>20</v>
      </c>
      <c r="C21" s="37"/>
      <c r="D21" s="28" t="s">
        <v>204</v>
      </c>
      <c r="E21" s="29">
        <v>0</v>
      </c>
      <c r="F21" s="9">
        <v>0</v>
      </c>
      <c r="G21" s="9">
        <v>0</v>
      </c>
      <c r="H21" s="29">
        <v>0</v>
      </c>
      <c r="I21" s="9">
        <v>0</v>
      </c>
      <c r="J21" s="9">
        <v>0</v>
      </c>
      <c r="K21" s="29">
        <v>0</v>
      </c>
      <c r="L21" s="9">
        <v>0</v>
      </c>
      <c r="M21" s="9">
        <v>0</v>
      </c>
      <c r="N21" s="28" t="s">
        <v>204</v>
      </c>
    </row>
    <row r="22" spans="1:14" ht="15" x14ac:dyDescent="0.2">
      <c r="A22" s="3"/>
      <c r="B22" s="37" t="s">
        <v>868</v>
      </c>
      <c r="C22" s="37"/>
      <c r="D22" s="28" t="s">
        <v>205</v>
      </c>
      <c r="E22" s="29">
        <v>0</v>
      </c>
      <c r="F22" s="9">
        <v>0</v>
      </c>
      <c r="G22" s="9">
        <v>0</v>
      </c>
      <c r="H22" s="29">
        <v>0</v>
      </c>
      <c r="I22" s="9">
        <v>0</v>
      </c>
      <c r="J22" s="9">
        <v>0</v>
      </c>
      <c r="K22" s="29">
        <v>0</v>
      </c>
      <c r="L22" s="9">
        <v>0</v>
      </c>
      <c r="M22" s="9">
        <v>0</v>
      </c>
      <c r="N22" s="28" t="s">
        <v>205</v>
      </c>
    </row>
    <row r="23" spans="1:14" ht="15" x14ac:dyDescent="0.2">
      <c r="A23" s="3"/>
      <c r="B23" s="37" t="s">
        <v>1130</v>
      </c>
      <c r="C23" s="37"/>
      <c r="D23" s="28" t="s">
        <v>233</v>
      </c>
      <c r="E23" s="29">
        <v>0</v>
      </c>
      <c r="F23" s="9">
        <v>0</v>
      </c>
      <c r="G23" s="9">
        <v>0</v>
      </c>
      <c r="H23" s="29">
        <v>0</v>
      </c>
      <c r="I23" s="9">
        <v>0</v>
      </c>
      <c r="J23" s="9">
        <v>0</v>
      </c>
      <c r="K23" s="29">
        <v>0</v>
      </c>
      <c r="L23" s="9">
        <v>0</v>
      </c>
      <c r="M23" s="9">
        <v>0</v>
      </c>
      <c r="N23" s="28" t="s">
        <v>233</v>
      </c>
    </row>
    <row r="24" spans="1:14" ht="15" x14ac:dyDescent="0.2">
      <c r="A24" s="3"/>
      <c r="B24" s="10"/>
      <c r="C24" s="10" t="s">
        <v>919</v>
      </c>
      <c r="D24" s="16" t="s">
        <v>27</v>
      </c>
      <c r="E24" s="30">
        <v>0</v>
      </c>
      <c r="F24" s="31">
        <v>0</v>
      </c>
      <c r="G24" s="31">
        <v>0</v>
      </c>
      <c r="H24" s="30">
        <v>0</v>
      </c>
      <c r="I24" s="31">
        <v>0</v>
      </c>
      <c r="J24" s="31">
        <v>0</v>
      </c>
      <c r="K24" s="30">
        <v>0</v>
      </c>
      <c r="L24" s="31">
        <v>0</v>
      </c>
      <c r="M24" s="31">
        <v>0</v>
      </c>
      <c r="N24" s="16" t="s">
        <v>27</v>
      </c>
    </row>
  </sheetData>
  <mergeCells count="16">
    <mergeCell ref="A1:C1"/>
    <mergeCell ref="A2:C2"/>
    <mergeCell ref="D4:E4"/>
    <mergeCell ref="B10:N10"/>
    <mergeCell ref="E12:G12"/>
    <mergeCell ref="H12:J12"/>
    <mergeCell ref="K12:M12"/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/>
  </sheetViews>
  <sheetFormatPr defaultColWidth="11.42578125" defaultRowHeight="12.75" x14ac:dyDescent="0.2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4.1" customHeight="1" x14ac:dyDescent="0.2">
      <c r="A4" s="11"/>
      <c r="B4" s="15" t="s">
        <v>575</v>
      </c>
      <c r="C4" s="21" t="s">
        <v>96</v>
      </c>
      <c r="D4" s="46" t="str">
        <f>IF(C4&lt;&gt;"",VLOOKUP(C4,'@Entities35'!A2:B81,2,0),"")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</row>
    <row r="5" spans="1:13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4.1" customHeight="1" x14ac:dyDescent="0.2">
      <c r="A8" s="13"/>
      <c r="B8" s="13" t="s">
        <v>968</v>
      </c>
      <c r="C8" s="19" t="s">
        <v>171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3.950000000000003" customHeight="1" x14ac:dyDescent="0.2">
      <c r="A10" s="3"/>
      <c r="B10" s="52" t="s">
        <v>172</v>
      </c>
      <c r="C10" s="44"/>
      <c r="D10" s="44"/>
      <c r="E10" s="44"/>
      <c r="F10" s="44"/>
      <c r="G10" s="44"/>
      <c r="H10" s="54"/>
      <c r="I10" s="3"/>
      <c r="J10" s="3"/>
      <c r="K10" s="3"/>
      <c r="L10" s="3"/>
      <c r="M10" s="3"/>
    </row>
    <row r="11" spans="1:13" ht="14.1" customHeight="1" x14ac:dyDescent="0.2">
      <c r="A11" s="3"/>
      <c r="B11" s="18" t="s">
        <v>171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4.1" customHeight="1" x14ac:dyDescent="0.2">
      <c r="A12" s="3"/>
      <c r="B12" s="3"/>
      <c r="C12" s="3"/>
      <c r="D12" s="3"/>
      <c r="E12" s="42" t="s">
        <v>1277</v>
      </c>
      <c r="F12" s="42"/>
      <c r="G12" s="42" t="s">
        <v>1199</v>
      </c>
      <c r="H12" s="42"/>
      <c r="I12" s="42" t="s">
        <v>977</v>
      </c>
      <c r="J12" s="42"/>
      <c r="K12" s="42" t="s">
        <v>978</v>
      </c>
      <c r="L12" s="42"/>
      <c r="M12" s="3"/>
    </row>
    <row r="13" spans="1:13" ht="14.1" customHeight="1" x14ac:dyDescent="0.2">
      <c r="A13" s="3"/>
      <c r="B13" s="3"/>
      <c r="C13" s="3"/>
      <c r="D13" s="3"/>
      <c r="E13" s="26" t="s">
        <v>961</v>
      </c>
      <c r="F13" s="26" t="s">
        <v>845</v>
      </c>
      <c r="G13" s="26" t="s">
        <v>961</v>
      </c>
      <c r="H13" s="26" t="s">
        <v>845</v>
      </c>
      <c r="I13" s="26" t="s">
        <v>961</v>
      </c>
      <c r="J13" s="26" t="s">
        <v>845</v>
      </c>
      <c r="K13" s="26" t="s">
        <v>961</v>
      </c>
      <c r="L13" s="26" t="s">
        <v>845</v>
      </c>
      <c r="M13" s="3"/>
    </row>
    <row r="14" spans="1:13" ht="12.95" customHeight="1" x14ac:dyDescent="0.2">
      <c r="A14" s="3"/>
      <c r="B14" s="3"/>
      <c r="C14" s="3"/>
      <c r="D14" s="3"/>
      <c r="E14" s="24" t="s">
        <v>26</v>
      </c>
      <c r="F14" s="24" t="s">
        <v>56</v>
      </c>
      <c r="G14" s="24" t="s">
        <v>26</v>
      </c>
      <c r="H14" s="24" t="s">
        <v>56</v>
      </c>
      <c r="I14" s="24" t="s">
        <v>75</v>
      </c>
      <c r="J14" s="24" t="s">
        <v>89</v>
      </c>
      <c r="K14" s="24" t="s">
        <v>75</v>
      </c>
      <c r="L14" s="24" t="s">
        <v>89</v>
      </c>
      <c r="M14" s="3"/>
    </row>
    <row r="15" spans="1:13" ht="14.1" customHeight="1" x14ac:dyDescent="0.2">
      <c r="A15" s="3"/>
      <c r="B15" s="35" t="s">
        <v>1186</v>
      </c>
      <c r="C15" s="14" t="s">
        <v>568</v>
      </c>
      <c r="D15" s="24" t="s">
        <v>26</v>
      </c>
      <c r="E15" s="2">
        <v>0</v>
      </c>
      <c r="F15" s="29">
        <v>0</v>
      </c>
      <c r="G15" s="2">
        <v>0</v>
      </c>
      <c r="H15" s="29">
        <v>0</v>
      </c>
      <c r="I15" s="2">
        <v>0</v>
      </c>
      <c r="J15" s="29">
        <v>0</v>
      </c>
      <c r="K15" s="2">
        <v>1</v>
      </c>
      <c r="L15" s="29">
        <v>0</v>
      </c>
      <c r="M15" s="24" t="s">
        <v>26</v>
      </c>
    </row>
    <row r="16" spans="1:13" ht="14.1" customHeight="1" x14ac:dyDescent="0.2">
      <c r="A16" s="3"/>
      <c r="B16" s="36"/>
      <c r="C16" s="14" t="s">
        <v>569</v>
      </c>
      <c r="D16" s="24" t="s">
        <v>56</v>
      </c>
      <c r="E16" s="2">
        <v>0</v>
      </c>
      <c r="F16" s="29">
        <v>0</v>
      </c>
      <c r="G16" s="2">
        <v>0</v>
      </c>
      <c r="H16" s="29">
        <v>0</v>
      </c>
      <c r="I16" s="2">
        <v>0</v>
      </c>
      <c r="J16" s="29">
        <v>0</v>
      </c>
      <c r="K16" s="2">
        <v>0</v>
      </c>
      <c r="L16" s="29">
        <v>0</v>
      </c>
      <c r="M16" s="24" t="s">
        <v>56</v>
      </c>
    </row>
    <row r="17" spans="1:13" ht="14.1" customHeight="1" x14ac:dyDescent="0.2">
      <c r="A17" s="3"/>
      <c r="B17" s="36"/>
      <c r="C17" s="14" t="s">
        <v>1256</v>
      </c>
      <c r="D17" s="24" t="s">
        <v>75</v>
      </c>
      <c r="E17" s="2">
        <v>0</v>
      </c>
      <c r="F17" s="29">
        <v>0</v>
      </c>
      <c r="G17" s="2">
        <v>0</v>
      </c>
      <c r="H17" s="29">
        <v>0</v>
      </c>
      <c r="I17" s="2">
        <v>0</v>
      </c>
      <c r="J17" s="29">
        <v>0</v>
      </c>
      <c r="K17" s="2">
        <v>0</v>
      </c>
      <c r="L17" s="29">
        <v>0</v>
      </c>
      <c r="M17" s="24" t="s">
        <v>75</v>
      </c>
    </row>
    <row r="18" spans="1:13" ht="14.1" customHeight="1" x14ac:dyDescent="0.2">
      <c r="A18" s="3"/>
      <c r="B18" s="36"/>
      <c r="C18" s="14" t="s">
        <v>966</v>
      </c>
      <c r="D18" s="24" t="s">
        <v>89</v>
      </c>
      <c r="E18" s="2">
        <v>1</v>
      </c>
      <c r="F18" s="29">
        <v>1500</v>
      </c>
      <c r="G18" s="2">
        <v>2</v>
      </c>
      <c r="H18" s="29">
        <v>0</v>
      </c>
      <c r="I18" s="2">
        <v>1</v>
      </c>
      <c r="J18" s="29">
        <v>1500</v>
      </c>
      <c r="K18" s="2">
        <v>3</v>
      </c>
      <c r="L18" s="29">
        <v>100</v>
      </c>
      <c r="M18" s="24" t="s">
        <v>89</v>
      </c>
    </row>
    <row r="19" spans="1:13" ht="14.1" customHeight="1" x14ac:dyDescent="0.2">
      <c r="A19" s="3"/>
      <c r="B19" s="36"/>
      <c r="C19" s="14" t="s">
        <v>1040</v>
      </c>
      <c r="D19" s="24" t="s">
        <v>97</v>
      </c>
      <c r="E19" s="2">
        <v>1</v>
      </c>
      <c r="F19" s="29">
        <v>1500</v>
      </c>
      <c r="G19" s="2">
        <v>2</v>
      </c>
      <c r="H19" s="29">
        <v>0</v>
      </c>
      <c r="I19" s="2">
        <v>1</v>
      </c>
      <c r="J19" s="29">
        <v>1500</v>
      </c>
      <c r="K19" s="2">
        <v>4</v>
      </c>
      <c r="L19" s="29">
        <v>100</v>
      </c>
      <c r="M19" s="24" t="s">
        <v>97</v>
      </c>
    </row>
    <row r="20" spans="1:13" ht="14.1" customHeight="1" x14ac:dyDescent="0.2">
      <c r="A20" s="3"/>
      <c r="B20" s="36"/>
      <c r="C20" s="14" t="s">
        <v>547</v>
      </c>
      <c r="D20" s="24" t="s">
        <v>102</v>
      </c>
      <c r="E20" s="2">
        <v>0</v>
      </c>
      <c r="F20" s="29">
        <v>0</v>
      </c>
      <c r="G20" s="2">
        <v>0</v>
      </c>
      <c r="H20" s="29">
        <v>0</v>
      </c>
      <c r="I20" s="2">
        <v>0</v>
      </c>
      <c r="J20" s="29">
        <v>0</v>
      </c>
      <c r="K20" s="2">
        <v>0</v>
      </c>
      <c r="L20" s="29">
        <v>0</v>
      </c>
      <c r="M20" s="24" t="s">
        <v>102</v>
      </c>
    </row>
    <row r="21" spans="1:13" ht="14.1" customHeight="1" x14ac:dyDescent="0.2">
      <c r="A21" s="3"/>
      <c r="B21" s="36"/>
      <c r="C21" s="14" t="s">
        <v>546</v>
      </c>
      <c r="D21" s="24" t="s">
        <v>204</v>
      </c>
      <c r="E21" s="2">
        <v>32</v>
      </c>
      <c r="F21" s="29">
        <v>1200</v>
      </c>
      <c r="G21" s="2">
        <v>29</v>
      </c>
      <c r="H21" s="29">
        <v>900</v>
      </c>
      <c r="I21" s="2">
        <v>37</v>
      </c>
      <c r="J21" s="29">
        <v>1500</v>
      </c>
      <c r="K21" s="2">
        <v>37</v>
      </c>
      <c r="L21" s="29">
        <v>1000</v>
      </c>
      <c r="M21" s="24" t="s">
        <v>204</v>
      </c>
    </row>
    <row r="22" spans="1:13" ht="14.1" customHeight="1" x14ac:dyDescent="0.2">
      <c r="A22" s="3"/>
      <c r="B22" s="36"/>
      <c r="C22" s="14" t="s">
        <v>1058</v>
      </c>
      <c r="D22" s="24" t="s">
        <v>205</v>
      </c>
      <c r="E22" s="2">
        <v>33</v>
      </c>
      <c r="F22" s="29">
        <v>2700</v>
      </c>
      <c r="G22" s="2">
        <v>31</v>
      </c>
      <c r="H22" s="29">
        <v>900</v>
      </c>
      <c r="I22" s="2">
        <v>38</v>
      </c>
      <c r="J22" s="29">
        <v>3000</v>
      </c>
      <c r="K22" s="2">
        <v>41</v>
      </c>
      <c r="L22" s="29">
        <v>1100</v>
      </c>
      <c r="M22" s="24" t="s">
        <v>205</v>
      </c>
    </row>
    <row r="23" spans="1:13" ht="14.1" customHeight="1" x14ac:dyDescent="0.2">
      <c r="A23" s="3"/>
      <c r="B23" s="36"/>
      <c r="C23" s="14" t="s">
        <v>617</v>
      </c>
      <c r="D23" s="24" t="s">
        <v>233</v>
      </c>
      <c r="E23" s="2">
        <v>0</v>
      </c>
      <c r="F23" s="29">
        <v>0</v>
      </c>
      <c r="G23" s="2">
        <v>0</v>
      </c>
      <c r="H23" s="29">
        <v>0</v>
      </c>
      <c r="I23" s="2">
        <v>0</v>
      </c>
      <c r="J23" s="29">
        <v>0</v>
      </c>
      <c r="K23" s="2">
        <v>0</v>
      </c>
      <c r="L23" s="29">
        <v>0</v>
      </c>
      <c r="M23" s="24" t="s">
        <v>233</v>
      </c>
    </row>
    <row r="24" spans="1:13" ht="14.1" customHeight="1" x14ac:dyDescent="0.2">
      <c r="A24" s="3"/>
      <c r="B24" s="36"/>
      <c r="C24" s="14" t="s">
        <v>957</v>
      </c>
      <c r="D24" s="24" t="s">
        <v>27</v>
      </c>
      <c r="E24" s="2">
        <v>0</v>
      </c>
      <c r="F24" s="29">
        <v>0</v>
      </c>
      <c r="G24" s="2">
        <v>0</v>
      </c>
      <c r="H24" s="29">
        <v>0</v>
      </c>
      <c r="I24" s="2">
        <v>0</v>
      </c>
      <c r="J24" s="29">
        <v>0</v>
      </c>
      <c r="K24" s="2">
        <v>0</v>
      </c>
      <c r="L24" s="29">
        <v>0</v>
      </c>
      <c r="M24" s="24" t="s">
        <v>27</v>
      </c>
    </row>
    <row r="25" spans="1:13" ht="14.1" customHeight="1" x14ac:dyDescent="0.2">
      <c r="A25" s="3"/>
      <c r="B25" s="37"/>
      <c r="C25" s="14" t="s">
        <v>1056</v>
      </c>
      <c r="D25" s="24" t="s">
        <v>34</v>
      </c>
      <c r="E25" s="2">
        <v>33</v>
      </c>
      <c r="F25" s="29">
        <v>2700</v>
      </c>
      <c r="G25" s="2">
        <v>31</v>
      </c>
      <c r="H25" s="29">
        <v>900</v>
      </c>
      <c r="I25" s="2">
        <v>38</v>
      </c>
      <c r="J25" s="29">
        <v>3000</v>
      </c>
      <c r="K25" s="2">
        <v>41</v>
      </c>
      <c r="L25" s="29">
        <v>1100</v>
      </c>
      <c r="M25" s="24" t="s">
        <v>34</v>
      </c>
    </row>
    <row r="26" spans="1:13" ht="14.1" customHeight="1" x14ac:dyDescent="0.2">
      <c r="A26" s="3"/>
      <c r="B26" s="35" t="s">
        <v>1185</v>
      </c>
      <c r="C26" s="14" t="s">
        <v>568</v>
      </c>
      <c r="D26" s="24" t="s">
        <v>38</v>
      </c>
      <c r="E26" s="2">
        <v>0</v>
      </c>
      <c r="F26" s="29">
        <v>0</v>
      </c>
      <c r="G26" s="2">
        <v>0</v>
      </c>
      <c r="H26" s="29">
        <v>0</v>
      </c>
      <c r="I26" s="2">
        <v>0</v>
      </c>
      <c r="J26" s="29">
        <v>0</v>
      </c>
      <c r="K26" s="2">
        <v>0</v>
      </c>
      <c r="L26" s="29">
        <v>0</v>
      </c>
      <c r="M26" s="24" t="s">
        <v>38</v>
      </c>
    </row>
    <row r="27" spans="1:13" ht="14.1" customHeight="1" x14ac:dyDescent="0.2">
      <c r="A27" s="3"/>
      <c r="B27" s="36"/>
      <c r="C27" s="14" t="s">
        <v>966</v>
      </c>
      <c r="D27" s="24" t="s">
        <v>45</v>
      </c>
      <c r="E27" s="2">
        <v>0</v>
      </c>
      <c r="F27" s="29">
        <v>0</v>
      </c>
      <c r="G27" s="2">
        <v>0</v>
      </c>
      <c r="H27" s="29">
        <v>0</v>
      </c>
      <c r="I27" s="2">
        <v>0</v>
      </c>
      <c r="J27" s="29">
        <v>0</v>
      </c>
      <c r="K27" s="2">
        <v>0</v>
      </c>
      <c r="L27" s="29">
        <v>0</v>
      </c>
      <c r="M27" s="24" t="s">
        <v>45</v>
      </c>
    </row>
    <row r="28" spans="1:13" ht="14.1" customHeight="1" x14ac:dyDescent="0.2">
      <c r="A28" s="3"/>
      <c r="B28" s="36"/>
      <c r="C28" s="14" t="s">
        <v>1040</v>
      </c>
      <c r="D28" s="24" t="s">
        <v>48</v>
      </c>
      <c r="E28" s="2">
        <v>0</v>
      </c>
      <c r="F28" s="29">
        <v>0</v>
      </c>
      <c r="G28" s="2">
        <v>0</v>
      </c>
      <c r="H28" s="29">
        <v>0</v>
      </c>
      <c r="I28" s="2">
        <v>0</v>
      </c>
      <c r="J28" s="29">
        <v>0</v>
      </c>
      <c r="K28" s="2">
        <v>0</v>
      </c>
      <c r="L28" s="29">
        <v>0</v>
      </c>
      <c r="M28" s="24" t="s">
        <v>48</v>
      </c>
    </row>
    <row r="29" spans="1:13" ht="14.1" customHeight="1" x14ac:dyDescent="0.2">
      <c r="A29" s="3"/>
      <c r="B29" s="36"/>
      <c r="C29" s="14" t="s">
        <v>545</v>
      </c>
      <c r="D29" s="24" t="s">
        <v>50</v>
      </c>
      <c r="E29" s="2">
        <v>0</v>
      </c>
      <c r="F29" s="29">
        <v>0</v>
      </c>
      <c r="G29" s="2">
        <v>0</v>
      </c>
      <c r="H29" s="29">
        <v>0</v>
      </c>
      <c r="I29" s="2">
        <v>0</v>
      </c>
      <c r="J29" s="29">
        <v>0</v>
      </c>
      <c r="K29" s="2">
        <v>0</v>
      </c>
      <c r="L29" s="29">
        <v>0</v>
      </c>
      <c r="M29" s="24" t="s">
        <v>50</v>
      </c>
    </row>
    <row r="30" spans="1:13" ht="14.1" customHeight="1" x14ac:dyDescent="0.2">
      <c r="A30" s="3"/>
      <c r="B30" s="36"/>
      <c r="C30" s="14" t="s">
        <v>1057</v>
      </c>
      <c r="D30" s="24" t="s">
        <v>51</v>
      </c>
      <c r="E30" s="2">
        <v>0</v>
      </c>
      <c r="F30" s="29">
        <v>0</v>
      </c>
      <c r="G30" s="2">
        <v>0</v>
      </c>
      <c r="H30" s="29">
        <v>0</v>
      </c>
      <c r="I30" s="2">
        <v>0</v>
      </c>
      <c r="J30" s="29">
        <v>0</v>
      </c>
      <c r="K30" s="2">
        <v>0</v>
      </c>
      <c r="L30" s="29">
        <v>0</v>
      </c>
      <c r="M30" s="24" t="s">
        <v>51</v>
      </c>
    </row>
    <row r="31" spans="1:13" ht="14.1" customHeight="1" x14ac:dyDescent="0.2">
      <c r="A31" s="3"/>
      <c r="B31" s="36"/>
      <c r="C31" s="14" t="s">
        <v>616</v>
      </c>
      <c r="D31" s="24" t="s">
        <v>52</v>
      </c>
      <c r="E31" s="2">
        <v>0</v>
      </c>
      <c r="F31" s="29">
        <v>0</v>
      </c>
      <c r="G31" s="2">
        <v>0</v>
      </c>
      <c r="H31" s="29">
        <v>0</v>
      </c>
      <c r="I31" s="2">
        <v>0</v>
      </c>
      <c r="J31" s="29">
        <v>0</v>
      </c>
      <c r="K31" s="2">
        <v>0</v>
      </c>
      <c r="L31" s="29">
        <v>0</v>
      </c>
      <c r="M31" s="24" t="s">
        <v>52</v>
      </c>
    </row>
    <row r="32" spans="1:13" ht="14.1" customHeight="1" x14ac:dyDescent="0.2">
      <c r="A32" s="3"/>
      <c r="B32" s="36"/>
      <c r="C32" s="14" t="s">
        <v>954</v>
      </c>
      <c r="D32" s="24" t="s">
        <v>54</v>
      </c>
      <c r="E32" s="2">
        <v>0</v>
      </c>
      <c r="F32" s="29">
        <v>0</v>
      </c>
      <c r="G32" s="2">
        <v>0</v>
      </c>
      <c r="H32" s="29">
        <v>0</v>
      </c>
      <c r="I32" s="2">
        <v>0</v>
      </c>
      <c r="J32" s="29">
        <v>0</v>
      </c>
      <c r="K32" s="2">
        <v>0</v>
      </c>
      <c r="L32" s="29">
        <v>0</v>
      </c>
      <c r="M32" s="24" t="s">
        <v>54</v>
      </c>
    </row>
    <row r="33" spans="1:13" ht="14.1" customHeight="1" x14ac:dyDescent="0.2">
      <c r="A33" s="3"/>
      <c r="B33" s="37"/>
      <c r="C33" s="14" t="s">
        <v>1055</v>
      </c>
      <c r="D33" s="24" t="s">
        <v>55</v>
      </c>
      <c r="E33" s="2">
        <v>0</v>
      </c>
      <c r="F33" s="29">
        <v>0</v>
      </c>
      <c r="G33" s="2">
        <v>0</v>
      </c>
      <c r="H33" s="29">
        <v>0</v>
      </c>
      <c r="I33" s="2">
        <v>0</v>
      </c>
      <c r="J33" s="29">
        <v>0</v>
      </c>
      <c r="K33" s="2">
        <v>0</v>
      </c>
      <c r="L33" s="29">
        <v>0</v>
      </c>
      <c r="M33" s="24" t="s">
        <v>55</v>
      </c>
    </row>
    <row r="34" spans="1:13" ht="14.1" customHeight="1" x14ac:dyDescent="0.2">
      <c r="A34" s="3"/>
      <c r="B34" s="35" t="s">
        <v>1017</v>
      </c>
      <c r="C34" s="35"/>
      <c r="D34" s="25" t="s">
        <v>57</v>
      </c>
      <c r="E34" s="20">
        <v>33</v>
      </c>
      <c r="F34" s="30">
        <v>2700</v>
      </c>
      <c r="G34" s="20">
        <v>31</v>
      </c>
      <c r="H34" s="30">
        <v>900</v>
      </c>
      <c r="I34" s="20">
        <v>38</v>
      </c>
      <c r="J34" s="30">
        <v>3000</v>
      </c>
      <c r="K34" s="20">
        <v>41</v>
      </c>
      <c r="L34" s="30">
        <v>1100</v>
      </c>
      <c r="M34" s="25" t="s">
        <v>57</v>
      </c>
    </row>
  </sheetData>
  <mergeCells count="11">
    <mergeCell ref="A1:C1"/>
    <mergeCell ref="A2:C2"/>
    <mergeCell ref="D4:E4"/>
    <mergeCell ref="B10:H10"/>
    <mergeCell ref="E12:F12"/>
    <mergeCell ref="G12:H12"/>
    <mergeCell ref="I12:J12"/>
    <mergeCell ref="K12:L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4.1" customHeight="1" x14ac:dyDescent="0.2">
      <c r="A4" s="11"/>
      <c r="B4" s="15" t="s">
        <v>575</v>
      </c>
      <c r="C4" s="21" t="s">
        <v>96</v>
      </c>
      <c r="D4" s="46" t="str">
        <f>IF(C4&lt;&gt;"",VLOOKUP(C4,'@Entities36'!A2:B81,2,0),"")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</row>
    <row r="5" spans="1:13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4.1" customHeight="1" x14ac:dyDescent="0.2">
      <c r="A8" s="13"/>
      <c r="B8" s="13" t="s">
        <v>968</v>
      </c>
      <c r="C8" s="19" t="s">
        <v>173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7.100000000000001" customHeight="1" x14ac:dyDescent="0.2">
      <c r="A10" s="3"/>
      <c r="B10" s="49" t="s">
        <v>174</v>
      </c>
      <c r="C10" s="44"/>
      <c r="D10" s="44"/>
      <c r="E10" s="44"/>
      <c r="F10" s="44"/>
      <c r="G10" s="44"/>
      <c r="H10" s="45"/>
      <c r="I10" s="3"/>
      <c r="J10" s="3"/>
      <c r="K10" s="3"/>
      <c r="L10" s="3"/>
      <c r="M10" s="3"/>
    </row>
    <row r="11" spans="1:13" ht="14.1" customHeight="1" x14ac:dyDescent="0.2">
      <c r="A11" s="3"/>
      <c r="B11" s="18" t="s">
        <v>173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4.1" customHeight="1" x14ac:dyDescent="0.2">
      <c r="A12" s="3"/>
      <c r="B12" s="3"/>
      <c r="C12" s="3"/>
      <c r="D12" s="3"/>
      <c r="E12" s="42" t="s">
        <v>977</v>
      </c>
      <c r="F12" s="40"/>
      <c r="G12" s="40"/>
      <c r="H12" s="42"/>
      <c r="I12" s="42" t="s">
        <v>1268</v>
      </c>
      <c r="J12" s="40"/>
      <c r="K12" s="40"/>
      <c r="L12" s="42"/>
      <c r="M12" s="3"/>
    </row>
    <row r="13" spans="1:13" ht="14.1" customHeight="1" x14ac:dyDescent="0.2">
      <c r="A13" s="3"/>
      <c r="B13" s="3"/>
      <c r="C13" s="3"/>
      <c r="D13" s="3"/>
      <c r="E13" s="42" t="s">
        <v>840</v>
      </c>
      <c r="F13" s="40"/>
      <c r="G13" s="42"/>
      <c r="H13" s="42" t="s">
        <v>1067</v>
      </c>
      <c r="I13" s="42" t="s">
        <v>840</v>
      </c>
      <c r="J13" s="40"/>
      <c r="K13" s="42"/>
      <c r="L13" s="42" t="s">
        <v>1067</v>
      </c>
      <c r="M13" s="3"/>
    </row>
    <row r="14" spans="1:13" ht="14.1" customHeight="1" x14ac:dyDescent="0.2">
      <c r="A14" s="3"/>
      <c r="B14" s="3"/>
      <c r="C14" s="3"/>
      <c r="D14" s="3"/>
      <c r="E14" s="26" t="s">
        <v>1081</v>
      </c>
      <c r="F14" s="26" t="s">
        <v>15</v>
      </c>
      <c r="G14" s="26" t="s">
        <v>16</v>
      </c>
      <c r="H14" s="42"/>
      <c r="I14" s="26" t="s">
        <v>1081</v>
      </c>
      <c r="J14" s="26" t="s">
        <v>15</v>
      </c>
      <c r="K14" s="26" t="s">
        <v>16</v>
      </c>
      <c r="L14" s="42"/>
      <c r="M14" s="3"/>
    </row>
    <row r="15" spans="1:13" ht="12.95" customHeight="1" x14ac:dyDescent="0.2">
      <c r="A15" s="3"/>
      <c r="B15" s="3"/>
      <c r="C15" s="3"/>
      <c r="D15" s="3"/>
      <c r="E15" s="24" t="s">
        <v>26</v>
      </c>
      <c r="F15" s="24" t="s">
        <v>56</v>
      </c>
      <c r="G15" s="24" t="s">
        <v>75</v>
      </c>
      <c r="H15" s="24" t="s">
        <v>89</v>
      </c>
      <c r="I15" s="24" t="s">
        <v>26</v>
      </c>
      <c r="J15" s="24" t="s">
        <v>56</v>
      </c>
      <c r="K15" s="24" t="s">
        <v>75</v>
      </c>
      <c r="L15" s="24" t="s">
        <v>89</v>
      </c>
      <c r="M15" s="3"/>
    </row>
    <row r="16" spans="1:13" ht="14.1" customHeight="1" x14ac:dyDescent="0.2">
      <c r="A16" s="3"/>
      <c r="B16" s="37" t="s">
        <v>1251</v>
      </c>
      <c r="C16" s="14" t="s">
        <v>1254</v>
      </c>
      <c r="D16" s="24" t="s">
        <v>26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4" t="s">
        <v>26</v>
      </c>
    </row>
    <row r="17" spans="1:13" ht="14.1" customHeight="1" x14ac:dyDescent="0.2">
      <c r="A17" s="3"/>
      <c r="B17" s="37"/>
      <c r="C17" s="14" t="s">
        <v>971</v>
      </c>
      <c r="D17" s="24" t="s">
        <v>56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4" t="s">
        <v>56</v>
      </c>
    </row>
    <row r="18" spans="1:13" ht="14.1" customHeight="1" x14ac:dyDescent="0.2">
      <c r="A18" s="3"/>
      <c r="B18" s="37" t="s">
        <v>1250</v>
      </c>
      <c r="C18" s="37"/>
      <c r="D18" s="24" t="s">
        <v>75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4" t="s">
        <v>75</v>
      </c>
    </row>
    <row r="19" spans="1:13" ht="14.1" customHeight="1" x14ac:dyDescent="0.2">
      <c r="A19" s="3"/>
      <c r="B19" s="35" t="s">
        <v>1082</v>
      </c>
      <c r="C19" s="35"/>
      <c r="D19" s="25" t="s">
        <v>89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25" t="s">
        <v>89</v>
      </c>
    </row>
  </sheetData>
  <mergeCells count="13">
    <mergeCell ref="A1:C1"/>
    <mergeCell ref="A2:C2"/>
    <mergeCell ref="D4:E4"/>
    <mergeCell ref="B10:H10"/>
    <mergeCell ref="E12:H12"/>
    <mergeCell ref="B16:B17"/>
    <mergeCell ref="B18:C18"/>
    <mergeCell ref="B19:C19"/>
    <mergeCell ref="I12:L12"/>
    <mergeCell ref="E13:G13"/>
    <mergeCell ref="H13:H14"/>
    <mergeCell ref="I13:K13"/>
    <mergeCell ref="L13:L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</row>
    <row r="2" spans="1:11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</row>
    <row r="3" spans="1:11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11"/>
      <c r="B4" s="15" t="s">
        <v>575</v>
      </c>
      <c r="C4" s="21" t="s">
        <v>96</v>
      </c>
      <c r="D4" s="46" t="str">
        <f>IF(C4&lt;&gt;"",VLOOKUP(C4,'@Entities37'!A2:B81,2,0),"")</f>
        <v>בנק מסד בע"מ</v>
      </c>
      <c r="E4" s="39"/>
      <c r="F4" s="3"/>
      <c r="G4" s="3"/>
      <c r="H4" s="3"/>
      <c r="I4" s="3"/>
      <c r="J4" s="3"/>
      <c r="K4" s="3"/>
    </row>
    <row r="5" spans="1:11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</row>
    <row r="6" spans="1:11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</row>
    <row r="7" spans="1:11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</row>
    <row r="8" spans="1:11" ht="14.1" customHeight="1" x14ac:dyDescent="0.2">
      <c r="A8" s="13"/>
      <c r="B8" s="13" t="s">
        <v>968</v>
      </c>
      <c r="C8" s="19" t="s">
        <v>176</v>
      </c>
      <c r="D8" s="3"/>
      <c r="E8" s="3"/>
      <c r="F8" s="3"/>
      <c r="G8" s="3"/>
      <c r="H8" s="3"/>
      <c r="I8" s="3"/>
      <c r="J8" s="3"/>
      <c r="K8" s="3"/>
    </row>
    <row r="9" spans="1:11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51" customHeight="1" x14ac:dyDescent="0.2">
      <c r="A10" s="3"/>
      <c r="B10" s="52" t="s">
        <v>177</v>
      </c>
      <c r="C10" s="44"/>
      <c r="D10" s="44"/>
      <c r="E10" s="44"/>
      <c r="F10" s="44"/>
      <c r="G10" s="44"/>
      <c r="H10" s="54"/>
      <c r="I10" s="3"/>
      <c r="J10" s="3"/>
      <c r="K10" s="3"/>
    </row>
    <row r="11" spans="1:11" ht="14.1" customHeight="1" x14ac:dyDescent="0.2">
      <c r="A11" s="3"/>
      <c r="B11" s="18" t="s">
        <v>176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4.1" customHeight="1" x14ac:dyDescent="0.2">
      <c r="A12" s="3"/>
      <c r="B12" s="3"/>
      <c r="C12" s="3"/>
      <c r="D12" s="3"/>
      <c r="E12" s="42" t="s">
        <v>1277</v>
      </c>
      <c r="F12" s="42"/>
      <c r="G12" s="42" t="s">
        <v>1199</v>
      </c>
      <c r="H12" s="42"/>
      <c r="I12" s="42" t="s">
        <v>1268</v>
      </c>
      <c r="J12" s="42"/>
      <c r="K12" s="3"/>
    </row>
    <row r="13" spans="1:11" ht="14.1" customHeight="1" x14ac:dyDescent="0.2">
      <c r="A13" s="3"/>
      <c r="B13" s="3"/>
      <c r="C13" s="3"/>
      <c r="D13" s="3"/>
      <c r="E13" s="42" t="s">
        <v>875</v>
      </c>
      <c r="F13" s="42"/>
      <c r="G13" s="42" t="s">
        <v>875</v>
      </c>
      <c r="H13" s="42"/>
      <c r="I13" s="42" t="s">
        <v>875</v>
      </c>
      <c r="J13" s="42"/>
      <c r="K13" s="3"/>
    </row>
    <row r="14" spans="1:11" ht="14.1" customHeight="1" x14ac:dyDescent="0.2">
      <c r="A14" s="3"/>
      <c r="B14" s="3"/>
      <c r="C14" s="3"/>
      <c r="D14" s="3"/>
      <c r="E14" s="26" t="s">
        <v>821</v>
      </c>
      <c r="F14" s="26" t="s">
        <v>718</v>
      </c>
      <c r="G14" s="26" t="s">
        <v>821</v>
      </c>
      <c r="H14" s="26" t="s">
        <v>718</v>
      </c>
      <c r="I14" s="26" t="s">
        <v>821</v>
      </c>
      <c r="J14" s="26" t="s">
        <v>718</v>
      </c>
      <c r="K14" s="3"/>
    </row>
    <row r="15" spans="1:11" ht="12.95" customHeight="1" x14ac:dyDescent="0.2">
      <c r="A15" s="3"/>
      <c r="B15" s="3"/>
      <c r="C15" s="3"/>
      <c r="D15" s="3"/>
      <c r="E15" s="24" t="s">
        <v>26</v>
      </c>
      <c r="F15" s="24" t="s">
        <v>56</v>
      </c>
      <c r="G15" s="24" t="s">
        <v>26</v>
      </c>
      <c r="H15" s="24" t="s">
        <v>56</v>
      </c>
      <c r="I15" s="24" t="s">
        <v>26</v>
      </c>
      <c r="J15" s="24" t="s">
        <v>56</v>
      </c>
      <c r="K15" s="3"/>
    </row>
    <row r="16" spans="1:11" ht="14.1" customHeight="1" x14ac:dyDescent="0.2">
      <c r="A16" s="3"/>
      <c r="B16" s="37" t="s">
        <v>559</v>
      </c>
      <c r="C16" s="37"/>
      <c r="D16" s="24" t="s">
        <v>26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4" t="s">
        <v>26</v>
      </c>
    </row>
    <row r="17" spans="1:11" ht="14.1" customHeight="1" x14ac:dyDescent="0.2">
      <c r="A17" s="3"/>
      <c r="B17" s="37" t="s">
        <v>1163</v>
      </c>
      <c r="C17" s="37"/>
      <c r="D17" s="24" t="s">
        <v>56</v>
      </c>
      <c r="E17" s="29">
        <v>280400</v>
      </c>
      <c r="F17" s="29">
        <v>1000</v>
      </c>
      <c r="G17" s="29">
        <v>280200</v>
      </c>
      <c r="H17" s="29">
        <v>1000</v>
      </c>
      <c r="I17" s="29">
        <v>285500</v>
      </c>
      <c r="J17" s="29">
        <v>1000</v>
      </c>
      <c r="K17" s="24" t="s">
        <v>56</v>
      </c>
    </row>
    <row r="18" spans="1:11" ht="14.1" customHeight="1" x14ac:dyDescent="0.2">
      <c r="A18" s="3"/>
      <c r="B18" s="37" t="s">
        <v>929</v>
      </c>
      <c r="C18" s="41"/>
      <c r="D18" s="24" t="s">
        <v>75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4" t="s">
        <v>75</v>
      </c>
    </row>
    <row r="19" spans="1:11" ht="14.1" customHeight="1" x14ac:dyDescent="0.2">
      <c r="A19" s="3"/>
      <c r="B19" s="37" t="s">
        <v>1164</v>
      </c>
      <c r="C19" s="37"/>
      <c r="D19" s="24" t="s">
        <v>89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4" t="s">
        <v>89</v>
      </c>
    </row>
    <row r="20" spans="1:11" ht="14.1" customHeight="1" x14ac:dyDescent="0.2">
      <c r="A20" s="3"/>
      <c r="B20" s="37" t="s">
        <v>1162</v>
      </c>
      <c r="C20" s="37"/>
      <c r="D20" s="24" t="s">
        <v>97</v>
      </c>
      <c r="E20" s="29">
        <v>147800</v>
      </c>
      <c r="F20" s="29">
        <v>500</v>
      </c>
      <c r="G20" s="29">
        <v>110400</v>
      </c>
      <c r="H20" s="29">
        <v>400</v>
      </c>
      <c r="I20" s="29">
        <v>133000</v>
      </c>
      <c r="J20" s="29">
        <v>500</v>
      </c>
      <c r="K20" s="24" t="s">
        <v>97</v>
      </c>
    </row>
    <row r="21" spans="1:11" ht="14.1" customHeight="1" x14ac:dyDescent="0.2">
      <c r="A21" s="3"/>
      <c r="B21" s="37" t="s">
        <v>963</v>
      </c>
      <c r="C21" s="37"/>
      <c r="D21" s="24" t="s">
        <v>102</v>
      </c>
      <c r="E21" s="29">
        <v>909500</v>
      </c>
      <c r="F21" s="29">
        <v>300</v>
      </c>
      <c r="G21" s="29">
        <v>871500</v>
      </c>
      <c r="H21" s="29">
        <v>300</v>
      </c>
      <c r="I21" s="29">
        <v>883300</v>
      </c>
      <c r="J21" s="29">
        <v>300</v>
      </c>
      <c r="K21" s="24" t="s">
        <v>102</v>
      </c>
    </row>
    <row r="22" spans="1:11" ht="14.1" customHeight="1" x14ac:dyDescent="0.2">
      <c r="A22" s="3"/>
      <c r="B22" s="37" t="s">
        <v>962</v>
      </c>
      <c r="C22" s="37"/>
      <c r="D22" s="24" t="s">
        <v>204</v>
      </c>
      <c r="E22" s="29">
        <v>782600</v>
      </c>
      <c r="F22" s="29">
        <v>600</v>
      </c>
      <c r="G22" s="29">
        <v>808600</v>
      </c>
      <c r="H22" s="29">
        <v>500</v>
      </c>
      <c r="I22" s="29">
        <v>737900</v>
      </c>
      <c r="J22" s="29">
        <v>400</v>
      </c>
      <c r="K22" s="24" t="s">
        <v>204</v>
      </c>
    </row>
    <row r="23" spans="1:11" ht="14.1" customHeight="1" x14ac:dyDescent="0.2">
      <c r="A23" s="3"/>
      <c r="B23" s="37" t="s">
        <v>760</v>
      </c>
      <c r="C23" s="37"/>
      <c r="D23" s="24" t="s">
        <v>205</v>
      </c>
      <c r="E23" s="29">
        <v>50300</v>
      </c>
      <c r="F23" s="29">
        <v>100</v>
      </c>
      <c r="G23" s="29">
        <v>60400</v>
      </c>
      <c r="H23" s="29">
        <v>100</v>
      </c>
      <c r="I23" s="29">
        <v>100200</v>
      </c>
      <c r="J23" s="29">
        <v>100</v>
      </c>
      <c r="K23" s="24" t="s">
        <v>205</v>
      </c>
    </row>
    <row r="24" spans="1:11" ht="14.1" customHeight="1" x14ac:dyDescent="0.2">
      <c r="A24" s="3"/>
      <c r="B24" s="37" t="s">
        <v>762</v>
      </c>
      <c r="C24" s="37"/>
      <c r="D24" s="24" t="s">
        <v>233</v>
      </c>
      <c r="E24" s="29">
        <v>32100</v>
      </c>
      <c r="F24" s="29">
        <v>0</v>
      </c>
      <c r="G24" s="29">
        <v>22500</v>
      </c>
      <c r="H24" s="29">
        <v>0</v>
      </c>
      <c r="I24" s="29">
        <v>39200</v>
      </c>
      <c r="J24" s="29">
        <v>100</v>
      </c>
      <c r="K24" s="24" t="s">
        <v>233</v>
      </c>
    </row>
    <row r="25" spans="1:11" ht="14.1" customHeight="1" x14ac:dyDescent="0.2">
      <c r="A25" s="3"/>
      <c r="B25" s="35" t="s">
        <v>1082</v>
      </c>
      <c r="C25" s="35"/>
      <c r="D25" s="25" t="s">
        <v>27</v>
      </c>
      <c r="E25" s="30">
        <v>2202700</v>
      </c>
      <c r="F25" s="30">
        <v>2500</v>
      </c>
      <c r="G25" s="30">
        <v>2153600</v>
      </c>
      <c r="H25" s="30">
        <v>2300</v>
      </c>
      <c r="I25" s="30">
        <v>2179100</v>
      </c>
      <c r="J25" s="30">
        <v>2400</v>
      </c>
      <c r="K25" s="25" t="s">
        <v>27</v>
      </c>
    </row>
  </sheetData>
  <mergeCells count="20">
    <mergeCell ref="A1:C1"/>
    <mergeCell ref="A2:C2"/>
    <mergeCell ref="D4:E4"/>
    <mergeCell ref="B10:H10"/>
    <mergeCell ref="E12:F12"/>
    <mergeCell ref="G12:H12"/>
    <mergeCell ref="I12:J12"/>
    <mergeCell ref="E13:F13"/>
    <mergeCell ref="G13:H13"/>
    <mergeCell ref="I13:J13"/>
    <mergeCell ref="B16:C16"/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/>
  </sheetViews>
  <sheetFormatPr defaultColWidth="11.42578125" defaultRowHeight="12.75" x14ac:dyDescent="0.2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1" customHeight="1" x14ac:dyDescent="0.2">
      <c r="A4" s="11"/>
      <c r="B4" s="15" t="s">
        <v>575</v>
      </c>
      <c r="C4" s="21" t="s">
        <v>96</v>
      </c>
      <c r="D4" s="46" t="str">
        <f>IF(C4&lt;&gt;"",VLOOKUP(C4,'@Entities38'!A2:B81,2,0),"")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1" customHeight="1" x14ac:dyDescent="0.2">
      <c r="A8" s="13"/>
      <c r="B8" s="13" t="s">
        <v>968</v>
      </c>
      <c r="C8" s="19" t="s">
        <v>178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 customHeight="1" x14ac:dyDescent="0.2">
      <c r="A10" s="3"/>
      <c r="B10" s="52" t="s">
        <v>179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53"/>
      <c r="R10" s="3"/>
      <c r="S10" s="3"/>
      <c r="T10" s="3"/>
      <c r="U10" s="3"/>
      <c r="V10" s="3"/>
      <c r="W10" s="3"/>
      <c r="X10" s="3"/>
      <c r="Y10" s="3"/>
      <c r="Z10" s="3"/>
    </row>
    <row r="11" spans="1:26" ht="14.1" customHeight="1" x14ac:dyDescent="0.2">
      <c r="A11" s="3"/>
      <c r="B11" s="18" t="s">
        <v>178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1" customHeight="1" x14ac:dyDescent="0.2">
      <c r="A12" s="3"/>
      <c r="B12" s="3"/>
      <c r="C12" s="3"/>
      <c r="D12" s="3"/>
      <c r="E12" s="42" t="s">
        <v>1277</v>
      </c>
      <c r="F12" s="40"/>
      <c r="G12" s="40"/>
      <c r="H12" s="40"/>
      <c r="I12" s="40"/>
      <c r="J12" s="40"/>
      <c r="K12" s="42"/>
      <c r="L12" s="42" t="s">
        <v>1199</v>
      </c>
      <c r="M12" s="40"/>
      <c r="N12" s="40"/>
      <c r="O12" s="40"/>
      <c r="P12" s="40"/>
      <c r="Q12" s="40"/>
      <c r="R12" s="42"/>
      <c r="S12" s="42" t="s">
        <v>1268</v>
      </c>
      <c r="T12" s="40"/>
      <c r="U12" s="40"/>
      <c r="V12" s="40"/>
      <c r="W12" s="40"/>
      <c r="X12" s="40"/>
      <c r="Y12" s="42"/>
      <c r="Z12" s="3"/>
    </row>
    <row r="13" spans="1:26" ht="14.1" customHeight="1" x14ac:dyDescent="0.2">
      <c r="A13" s="3"/>
      <c r="B13" s="3"/>
      <c r="C13" s="3"/>
      <c r="D13" s="3"/>
      <c r="E13" s="42" t="s">
        <v>943</v>
      </c>
      <c r="F13" s="42"/>
      <c r="G13" s="42" t="s">
        <v>941</v>
      </c>
      <c r="H13" s="40"/>
      <c r="I13" s="42"/>
      <c r="J13" s="42" t="s">
        <v>1191</v>
      </c>
      <c r="K13" s="42" t="s">
        <v>1082</v>
      </c>
      <c r="L13" s="42" t="s">
        <v>943</v>
      </c>
      <c r="M13" s="42"/>
      <c r="N13" s="42" t="s">
        <v>941</v>
      </c>
      <c r="O13" s="40"/>
      <c r="P13" s="42"/>
      <c r="Q13" s="42" t="s">
        <v>1191</v>
      </c>
      <c r="R13" s="42" t="s">
        <v>1082</v>
      </c>
      <c r="S13" s="42" t="s">
        <v>943</v>
      </c>
      <c r="T13" s="42"/>
      <c r="U13" s="42" t="s">
        <v>941</v>
      </c>
      <c r="V13" s="40"/>
      <c r="W13" s="42"/>
      <c r="X13" s="42" t="s">
        <v>1191</v>
      </c>
      <c r="Y13" s="42" t="s">
        <v>1082</v>
      </c>
      <c r="Z13" s="3"/>
    </row>
    <row r="14" spans="1:26" ht="14.1" customHeight="1" x14ac:dyDescent="0.2">
      <c r="A14" s="3"/>
      <c r="B14" s="3"/>
      <c r="C14" s="3"/>
      <c r="D14" s="3"/>
      <c r="E14" s="26" t="s">
        <v>862</v>
      </c>
      <c r="F14" s="26" t="s">
        <v>1195</v>
      </c>
      <c r="G14" s="26" t="s">
        <v>639</v>
      </c>
      <c r="H14" s="26" t="s">
        <v>543</v>
      </c>
      <c r="I14" s="26" t="s">
        <v>534</v>
      </c>
      <c r="J14" s="42"/>
      <c r="K14" s="42"/>
      <c r="L14" s="26" t="s">
        <v>862</v>
      </c>
      <c r="M14" s="26" t="s">
        <v>1195</v>
      </c>
      <c r="N14" s="26" t="s">
        <v>639</v>
      </c>
      <c r="O14" s="26" t="s">
        <v>543</v>
      </c>
      <c r="P14" s="26" t="s">
        <v>534</v>
      </c>
      <c r="Q14" s="42"/>
      <c r="R14" s="42"/>
      <c r="S14" s="26" t="s">
        <v>862</v>
      </c>
      <c r="T14" s="26" t="s">
        <v>1195</v>
      </c>
      <c r="U14" s="26" t="s">
        <v>639</v>
      </c>
      <c r="V14" s="26" t="s">
        <v>543</v>
      </c>
      <c r="W14" s="26" t="s">
        <v>534</v>
      </c>
      <c r="X14" s="42"/>
      <c r="Y14" s="42"/>
      <c r="Z14" s="3"/>
    </row>
    <row r="15" spans="1:26" ht="12.95" customHeight="1" x14ac:dyDescent="0.2">
      <c r="A15" s="3"/>
      <c r="B15" s="3"/>
      <c r="C15" s="3"/>
      <c r="D15" s="3"/>
      <c r="E15" s="24" t="s">
        <v>26</v>
      </c>
      <c r="F15" s="24" t="s">
        <v>56</v>
      </c>
      <c r="G15" s="24" t="s">
        <v>75</v>
      </c>
      <c r="H15" s="24" t="s">
        <v>89</v>
      </c>
      <c r="I15" s="24" t="s">
        <v>97</v>
      </c>
      <c r="J15" s="24" t="s">
        <v>102</v>
      </c>
      <c r="K15" s="24" t="s">
        <v>204</v>
      </c>
      <c r="L15" s="24" t="s">
        <v>26</v>
      </c>
      <c r="M15" s="24" t="s">
        <v>56</v>
      </c>
      <c r="N15" s="24" t="s">
        <v>75</v>
      </c>
      <c r="O15" s="24" t="s">
        <v>89</v>
      </c>
      <c r="P15" s="24" t="s">
        <v>97</v>
      </c>
      <c r="Q15" s="24" t="s">
        <v>102</v>
      </c>
      <c r="R15" s="24" t="s">
        <v>204</v>
      </c>
      <c r="S15" s="24" t="s">
        <v>26</v>
      </c>
      <c r="T15" s="24" t="s">
        <v>56</v>
      </c>
      <c r="U15" s="24" t="s">
        <v>75</v>
      </c>
      <c r="V15" s="24" t="s">
        <v>89</v>
      </c>
      <c r="W15" s="24" t="s">
        <v>97</v>
      </c>
      <c r="X15" s="24" t="s">
        <v>102</v>
      </c>
      <c r="Y15" s="24" t="s">
        <v>204</v>
      </c>
      <c r="Z15" s="3"/>
    </row>
    <row r="16" spans="1:26" ht="14.1" customHeight="1" x14ac:dyDescent="0.2">
      <c r="A16" s="3"/>
      <c r="B16" s="35" t="s">
        <v>1002</v>
      </c>
      <c r="C16" s="14" t="s">
        <v>930</v>
      </c>
      <c r="D16" s="24" t="s">
        <v>26</v>
      </c>
      <c r="E16" s="29">
        <v>2112800</v>
      </c>
      <c r="F16" s="29">
        <v>187400</v>
      </c>
      <c r="G16" s="29">
        <v>233500</v>
      </c>
      <c r="H16" s="29">
        <v>16700</v>
      </c>
      <c r="I16" s="29">
        <v>12600</v>
      </c>
      <c r="J16" s="29">
        <v>0</v>
      </c>
      <c r="K16" s="29">
        <v>2563000</v>
      </c>
      <c r="L16" s="29">
        <v>1813200</v>
      </c>
      <c r="M16" s="29">
        <v>142500</v>
      </c>
      <c r="N16" s="29">
        <v>246500</v>
      </c>
      <c r="O16" s="29">
        <v>24400</v>
      </c>
      <c r="P16" s="29">
        <v>12200</v>
      </c>
      <c r="Q16" s="29">
        <v>0</v>
      </c>
      <c r="R16" s="29">
        <v>2238800</v>
      </c>
      <c r="S16" s="29">
        <v>1793700</v>
      </c>
      <c r="T16" s="29">
        <v>186600</v>
      </c>
      <c r="U16" s="29">
        <v>262300</v>
      </c>
      <c r="V16" s="29">
        <v>18200</v>
      </c>
      <c r="W16" s="29">
        <v>12000</v>
      </c>
      <c r="X16" s="29">
        <v>0</v>
      </c>
      <c r="Y16" s="29">
        <v>2272800</v>
      </c>
      <c r="Z16" s="24" t="s">
        <v>26</v>
      </c>
    </row>
    <row r="17" spans="1:26" ht="14.1" customHeight="1" x14ac:dyDescent="0.2">
      <c r="A17" s="3"/>
      <c r="B17" s="36"/>
      <c r="C17" s="14" t="s">
        <v>998</v>
      </c>
      <c r="D17" s="24" t="s">
        <v>56</v>
      </c>
      <c r="E17" s="29">
        <v>177400</v>
      </c>
      <c r="F17" s="29">
        <v>10000</v>
      </c>
      <c r="G17" s="29">
        <v>14000</v>
      </c>
      <c r="H17" s="29">
        <v>104200</v>
      </c>
      <c r="I17" s="29">
        <v>0</v>
      </c>
      <c r="J17" s="29">
        <v>0</v>
      </c>
      <c r="K17" s="29">
        <v>305600</v>
      </c>
      <c r="L17" s="29">
        <v>481800</v>
      </c>
      <c r="M17" s="29">
        <v>77000</v>
      </c>
      <c r="N17" s="29">
        <v>13600</v>
      </c>
      <c r="O17" s="29">
        <v>104100</v>
      </c>
      <c r="P17" s="29">
        <v>0</v>
      </c>
      <c r="Q17" s="29">
        <v>0</v>
      </c>
      <c r="R17" s="29">
        <v>676500</v>
      </c>
      <c r="S17" s="29">
        <v>432600</v>
      </c>
      <c r="T17" s="29">
        <v>76300</v>
      </c>
      <c r="U17" s="29">
        <v>14200</v>
      </c>
      <c r="V17" s="29">
        <v>118300</v>
      </c>
      <c r="W17" s="29">
        <v>0</v>
      </c>
      <c r="X17" s="29">
        <v>0</v>
      </c>
      <c r="Y17" s="29">
        <v>641400</v>
      </c>
      <c r="Z17" s="24" t="s">
        <v>56</v>
      </c>
    </row>
    <row r="18" spans="1:26" ht="29.1" customHeight="1" x14ac:dyDescent="0.2">
      <c r="A18" s="3"/>
      <c r="B18" s="36"/>
      <c r="C18" s="14" t="s">
        <v>1000</v>
      </c>
      <c r="D18" s="24" t="s">
        <v>75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4" t="s">
        <v>75</v>
      </c>
    </row>
    <row r="19" spans="1:26" ht="14.1" customHeight="1" x14ac:dyDescent="0.2">
      <c r="A19" s="3"/>
      <c r="B19" s="36"/>
      <c r="C19" s="14" t="s">
        <v>555</v>
      </c>
      <c r="D19" s="24" t="s">
        <v>89</v>
      </c>
      <c r="E19" s="29">
        <v>4866000</v>
      </c>
      <c r="F19" s="29">
        <v>123400</v>
      </c>
      <c r="G19" s="29">
        <v>8600</v>
      </c>
      <c r="H19" s="29">
        <v>7300</v>
      </c>
      <c r="I19" s="29">
        <v>0</v>
      </c>
      <c r="J19" s="29">
        <v>0</v>
      </c>
      <c r="K19" s="29">
        <v>5005300</v>
      </c>
      <c r="L19" s="29">
        <v>4355300</v>
      </c>
      <c r="M19" s="29">
        <v>117700</v>
      </c>
      <c r="N19" s="29">
        <v>14300</v>
      </c>
      <c r="O19" s="29">
        <v>3800</v>
      </c>
      <c r="P19" s="29">
        <v>0</v>
      </c>
      <c r="Q19" s="29">
        <v>0</v>
      </c>
      <c r="R19" s="29">
        <v>4491100</v>
      </c>
      <c r="S19" s="29">
        <v>4509600</v>
      </c>
      <c r="T19" s="29">
        <v>113900</v>
      </c>
      <c r="U19" s="29">
        <v>15000</v>
      </c>
      <c r="V19" s="29">
        <v>3500</v>
      </c>
      <c r="W19" s="29">
        <v>0</v>
      </c>
      <c r="X19" s="29">
        <v>0</v>
      </c>
      <c r="Y19" s="29">
        <v>4642000</v>
      </c>
      <c r="Z19" s="24" t="s">
        <v>89</v>
      </c>
    </row>
    <row r="20" spans="1:26" ht="14.1" customHeight="1" x14ac:dyDescent="0.2">
      <c r="A20" s="3"/>
      <c r="B20" s="36"/>
      <c r="C20" s="14" t="s">
        <v>552</v>
      </c>
      <c r="D20" s="24" t="s">
        <v>97</v>
      </c>
      <c r="E20" s="29">
        <v>0</v>
      </c>
      <c r="F20" s="29">
        <v>625500</v>
      </c>
      <c r="G20" s="29">
        <v>0</v>
      </c>
      <c r="H20" s="29">
        <v>0</v>
      </c>
      <c r="I20" s="29">
        <v>0</v>
      </c>
      <c r="J20" s="29">
        <v>0</v>
      </c>
      <c r="K20" s="29">
        <v>625500</v>
      </c>
      <c r="L20" s="29">
        <v>0</v>
      </c>
      <c r="M20" s="29">
        <v>621800</v>
      </c>
      <c r="N20" s="29">
        <v>0</v>
      </c>
      <c r="O20" s="29">
        <v>0</v>
      </c>
      <c r="P20" s="29">
        <v>0</v>
      </c>
      <c r="Q20" s="29">
        <v>0</v>
      </c>
      <c r="R20" s="29">
        <v>621800</v>
      </c>
      <c r="S20" s="29">
        <v>0</v>
      </c>
      <c r="T20" s="29">
        <v>622400</v>
      </c>
      <c r="U20" s="29">
        <v>0</v>
      </c>
      <c r="V20" s="29">
        <v>0</v>
      </c>
      <c r="W20" s="29">
        <v>0</v>
      </c>
      <c r="X20" s="29">
        <v>0</v>
      </c>
      <c r="Y20" s="29">
        <v>622400</v>
      </c>
      <c r="Z20" s="24" t="s">
        <v>97</v>
      </c>
    </row>
    <row r="21" spans="1:26" ht="14.1" customHeight="1" x14ac:dyDescent="0.2">
      <c r="A21" s="3"/>
      <c r="B21" s="36"/>
      <c r="C21" s="14" t="s">
        <v>741</v>
      </c>
      <c r="D21" s="24" t="s">
        <v>102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4" t="s">
        <v>102</v>
      </c>
    </row>
    <row r="22" spans="1:26" ht="14.1" customHeight="1" x14ac:dyDescent="0.2">
      <c r="A22" s="3"/>
      <c r="B22" s="36"/>
      <c r="C22" s="14" t="s">
        <v>574</v>
      </c>
      <c r="D22" s="24" t="s">
        <v>204</v>
      </c>
      <c r="E22" s="62"/>
      <c r="F22" s="62"/>
      <c r="G22" s="62"/>
      <c r="H22" s="62"/>
      <c r="I22" s="62"/>
      <c r="J22" s="29">
        <v>33200</v>
      </c>
      <c r="K22" s="29">
        <v>33200</v>
      </c>
      <c r="L22" s="62"/>
      <c r="M22" s="62"/>
      <c r="N22" s="62"/>
      <c r="O22" s="62"/>
      <c r="P22" s="62"/>
      <c r="Q22" s="29">
        <v>36500</v>
      </c>
      <c r="R22" s="29">
        <v>36500</v>
      </c>
      <c r="S22" s="62"/>
      <c r="T22" s="62"/>
      <c r="U22" s="62"/>
      <c r="V22" s="62"/>
      <c r="W22" s="62"/>
      <c r="X22" s="29">
        <v>35900</v>
      </c>
      <c r="Y22" s="29">
        <v>35900</v>
      </c>
      <c r="Z22" s="24" t="s">
        <v>204</v>
      </c>
    </row>
    <row r="23" spans="1:26" ht="14.1" customHeight="1" x14ac:dyDescent="0.2">
      <c r="A23" s="3"/>
      <c r="B23" s="36"/>
      <c r="C23" s="14" t="s">
        <v>1005</v>
      </c>
      <c r="D23" s="24" t="s">
        <v>205</v>
      </c>
      <c r="E23" s="29">
        <v>800</v>
      </c>
      <c r="F23" s="29">
        <v>0</v>
      </c>
      <c r="G23" s="29">
        <v>0</v>
      </c>
      <c r="H23" s="29">
        <v>0</v>
      </c>
      <c r="I23" s="29">
        <v>0</v>
      </c>
      <c r="J23" s="29">
        <v>100</v>
      </c>
      <c r="K23" s="29">
        <v>900</v>
      </c>
      <c r="L23" s="29">
        <v>0</v>
      </c>
      <c r="M23" s="29">
        <v>0</v>
      </c>
      <c r="N23" s="29">
        <v>1000</v>
      </c>
      <c r="O23" s="29">
        <v>300</v>
      </c>
      <c r="P23" s="29">
        <v>0</v>
      </c>
      <c r="Q23" s="29">
        <v>200</v>
      </c>
      <c r="R23" s="29">
        <v>1500</v>
      </c>
      <c r="S23" s="29">
        <v>0</v>
      </c>
      <c r="T23" s="29">
        <v>0</v>
      </c>
      <c r="U23" s="29">
        <v>600</v>
      </c>
      <c r="V23" s="29">
        <v>100</v>
      </c>
      <c r="W23" s="29">
        <v>0</v>
      </c>
      <c r="X23" s="29">
        <v>100</v>
      </c>
      <c r="Y23" s="29">
        <v>800</v>
      </c>
      <c r="Z23" s="24" t="s">
        <v>205</v>
      </c>
    </row>
    <row r="24" spans="1:26" ht="14.1" customHeight="1" x14ac:dyDescent="0.2">
      <c r="A24" s="3"/>
      <c r="B24" s="36"/>
      <c r="C24" s="14" t="s">
        <v>1003</v>
      </c>
      <c r="D24" s="24" t="s">
        <v>233</v>
      </c>
      <c r="E24" s="29">
        <v>40700</v>
      </c>
      <c r="F24" s="29">
        <v>2300</v>
      </c>
      <c r="G24" s="29">
        <v>100</v>
      </c>
      <c r="H24" s="29">
        <v>400</v>
      </c>
      <c r="I24" s="29">
        <v>0</v>
      </c>
      <c r="J24" s="29">
        <v>0</v>
      </c>
      <c r="K24" s="29">
        <v>43500</v>
      </c>
      <c r="L24" s="29">
        <v>34000</v>
      </c>
      <c r="M24" s="29">
        <v>4100</v>
      </c>
      <c r="N24" s="29">
        <v>400</v>
      </c>
      <c r="O24" s="29">
        <v>400</v>
      </c>
      <c r="P24" s="29">
        <v>0</v>
      </c>
      <c r="Q24" s="29">
        <v>0</v>
      </c>
      <c r="R24" s="29">
        <v>38900</v>
      </c>
      <c r="S24" s="29">
        <v>37100</v>
      </c>
      <c r="T24" s="29">
        <v>2500</v>
      </c>
      <c r="U24" s="29">
        <v>0</v>
      </c>
      <c r="V24" s="29">
        <v>400</v>
      </c>
      <c r="W24" s="29">
        <v>0</v>
      </c>
      <c r="X24" s="29">
        <v>0</v>
      </c>
      <c r="Y24" s="29">
        <v>40000</v>
      </c>
      <c r="Z24" s="24" t="s">
        <v>233</v>
      </c>
    </row>
    <row r="25" spans="1:26" ht="14.1" customHeight="1" x14ac:dyDescent="0.2">
      <c r="A25" s="3"/>
      <c r="B25" s="37"/>
      <c r="C25" s="14" t="s">
        <v>1127</v>
      </c>
      <c r="D25" s="24" t="s">
        <v>27</v>
      </c>
      <c r="E25" s="29">
        <v>7197700</v>
      </c>
      <c r="F25" s="29">
        <v>948600</v>
      </c>
      <c r="G25" s="29">
        <v>256200</v>
      </c>
      <c r="H25" s="29">
        <v>128600</v>
      </c>
      <c r="I25" s="29">
        <v>12600</v>
      </c>
      <c r="J25" s="29">
        <v>33300</v>
      </c>
      <c r="K25" s="29">
        <v>8577000</v>
      </c>
      <c r="L25" s="29">
        <v>6684300</v>
      </c>
      <c r="M25" s="29">
        <v>963100</v>
      </c>
      <c r="N25" s="29">
        <v>275800</v>
      </c>
      <c r="O25" s="29">
        <v>133000</v>
      </c>
      <c r="P25" s="29">
        <v>12200</v>
      </c>
      <c r="Q25" s="29">
        <v>36700</v>
      </c>
      <c r="R25" s="29">
        <v>8105100</v>
      </c>
      <c r="S25" s="29">
        <v>6773000</v>
      </c>
      <c r="T25" s="29">
        <v>1001700</v>
      </c>
      <c r="U25" s="29">
        <v>292100</v>
      </c>
      <c r="V25" s="29">
        <v>140500</v>
      </c>
      <c r="W25" s="29">
        <v>12000</v>
      </c>
      <c r="X25" s="29">
        <v>36000</v>
      </c>
      <c r="Y25" s="29">
        <v>8255300</v>
      </c>
      <c r="Z25" s="24" t="s">
        <v>27</v>
      </c>
    </row>
    <row r="26" spans="1:26" ht="14.1" customHeight="1" x14ac:dyDescent="0.2">
      <c r="A26" s="3"/>
      <c r="B26" s="35" t="s">
        <v>756</v>
      </c>
      <c r="C26" s="14" t="s">
        <v>1174</v>
      </c>
      <c r="D26" s="24" t="s">
        <v>34</v>
      </c>
      <c r="E26" s="29">
        <v>5882600</v>
      </c>
      <c r="F26" s="29">
        <v>598500</v>
      </c>
      <c r="G26" s="29">
        <v>250800</v>
      </c>
      <c r="H26" s="29">
        <v>130000</v>
      </c>
      <c r="I26" s="29">
        <v>11700</v>
      </c>
      <c r="J26" s="29">
        <v>0</v>
      </c>
      <c r="K26" s="29">
        <v>6873600</v>
      </c>
      <c r="L26" s="29">
        <v>5523000</v>
      </c>
      <c r="M26" s="29">
        <v>588700</v>
      </c>
      <c r="N26" s="29">
        <v>267700</v>
      </c>
      <c r="O26" s="29">
        <v>129600</v>
      </c>
      <c r="P26" s="29">
        <v>11300</v>
      </c>
      <c r="Q26" s="29">
        <v>0</v>
      </c>
      <c r="R26" s="29">
        <v>6520300</v>
      </c>
      <c r="S26" s="29">
        <v>5648300</v>
      </c>
      <c r="T26" s="29">
        <v>591300</v>
      </c>
      <c r="U26" s="29">
        <v>285300</v>
      </c>
      <c r="V26" s="29">
        <v>137100</v>
      </c>
      <c r="W26" s="29">
        <v>11000</v>
      </c>
      <c r="X26" s="29">
        <v>0</v>
      </c>
      <c r="Y26" s="29">
        <v>6673000</v>
      </c>
      <c r="Z26" s="24" t="s">
        <v>34</v>
      </c>
    </row>
    <row r="27" spans="1:26" ht="14.1" customHeight="1" x14ac:dyDescent="0.2">
      <c r="A27" s="3"/>
      <c r="B27" s="36"/>
      <c r="C27" s="14" t="s">
        <v>1175</v>
      </c>
      <c r="D27" s="24" t="s">
        <v>38</v>
      </c>
      <c r="E27" s="29">
        <v>31300</v>
      </c>
      <c r="F27" s="29">
        <v>297900</v>
      </c>
      <c r="G27" s="29">
        <v>2600</v>
      </c>
      <c r="H27" s="29">
        <v>300</v>
      </c>
      <c r="I27" s="29">
        <v>0</v>
      </c>
      <c r="J27" s="29">
        <v>0</v>
      </c>
      <c r="K27" s="29">
        <v>332100</v>
      </c>
      <c r="L27" s="29">
        <v>90100</v>
      </c>
      <c r="M27" s="29">
        <v>301600</v>
      </c>
      <c r="N27" s="29">
        <v>1800</v>
      </c>
      <c r="O27" s="29">
        <v>600</v>
      </c>
      <c r="P27" s="29">
        <v>0</v>
      </c>
      <c r="Q27" s="29">
        <v>0</v>
      </c>
      <c r="R27" s="29">
        <v>394100</v>
      </c>
      <c r="S27" s="29">
        <v>61600</v>
      </c>
      <c r="T27" s="29">
        <v>302100</v>
      </c>
      <c r="U27" s="29">
        <v>1600</v>
      </c>
      <c r="V27" s="29">
        <v>100</v>
      </c>
      <c r="W27" s="29">
        <v>300</v>
      </c>
      <c r="X27" s="29">
        <v>0</v>
      </c>
      <c r="Y27" s="29">
        <v>365700</v>
      </c>
      <c r="Z27" s="24" t="s">
        <v>38</v>
      </c>
    </row>
    <row r="28" spans="1:26" ht="14.1" customHeight="1" x14ac:dyDescent="0.2">
      <c r="A28" s="3"/>
      <c r="B28" s="36"/>
      <c r="C28" s="14" t="s">
        <v>1173</v>
      </c>
      <c r="D28" s="24" t="s">
        <v>45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4" t="s">
        <v>45</v>
      </c>
    </row>
    <row r="29" spans="1:26" ht="29.1" customHeight="1" x14ac:dyDescent="0.2">
      <c r="A29" s="3"/>
      <c r="B29" s="36"/>
      <c r="C29" s="14" t="s">
        <v>999</v>
      </c>
      <c r="D29" s="24" t="s">
        <v>48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4" t="s">
        <v>48</v>
      </c>
    </row>
    <row r="30" spans="1:26" ht="14.1" customHeight="1" x14ac:dyDescent="0.2">
      <c r="A30" s="3"/>
      <c r="B30" s="36"/>
      <c r="C30" s="14" t="s">
        <v>521</v>
      </c>
      <c r="D30" s="24" t="s">
        <v>50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4" t="s">
        <v>50</v>
      </c>
    </row>
    <row r="31" spans="1:26" ht="14.1" customHeight="1" x14ac:dyDescent="0.2">
      <c r="A31" s="3"/>
      <c r="B31" s="36"/>
      <c r="C31" s="14" t="s">
        <v>759</v>
      </c>
      <c r="D31" s="24" t="s">
        <v>51</v>
      </c>
      <c r="E31" s="29">
        <v>1300</v>
      </c>
      <c r="F31" s="29">
        <v>0</v>
      </c>
      <c r="G31" s="29">
        <v>100</v>
      </c>
      <c r="H31" s="29">
        <v>5500</v>
      </c>
      <c r="I31" s="29">
        <v>0</v>
      </c>
      <c r="J31" s="29">
        <v>0</v>
      </c>
      <c r="K31" s="29">
        <v>6900</v>
      </c>
      <c r="L31" s="29">
        <v>0</v>
      </c>
      <c r="M31" s="29">
        <v>0</v>
      </c>
      <c r="N31" s="29">
        <v>0</v>
      </c>
      <c r="O31" s="29">
        <v>800</v>
      </c>
      <c r="P31" s="29">
        <v>0</v>
      </c>
      <c r="Q31" s="29">
        <v>100</v>
      </c>
      <c r="R31" s="29">
        <v>900</v>
      </c>
      <c r="S31" s="29">
        <v>0</v>
      </c>
      <c r="T31" s="29">
        <v>0</v>
      </c>
      <c r="U31" s="29">
        <v>0</v>
      </c>
      <c r="V31" s="29">
        <v>2200</v>
      </c>
      <c r="W31" s="29">
        <v>0</v>
      </c>
      <c r="X31" s="29">
        <v>100</v>
      </c>
      <c r="Y31" s="29">
        <v>2300</v>
      </c>
      <c r="Z31" s="24" t="s">
        <v>51</v>
      </c>
    </row>
    <row r="32" spans="1:26" ht="14.1" customHeight="1" x14ac:dyDescent="0.2">
      <c r="A32" s="3"/>
      <c r="B32" s="36"/>
      <c r="C32" s="14" t="s">
        <v>757</v>
      </c>
      <c r="D32" s="24" t="s">
        <v>52</v>
      </c>
      <c r="E32" s="29">
        <v>646200</v>
      </c>
      <c r="F32" s="29">
        <v>3100</v>
      </c>
      <c r="G32" s="29">
        <v>1800</v>
      </c>
      <c r="H32" s="29">
        <v>300</v>
      </c>
      <c r="I32" s="29">
        <v>0</v>
      </c>
      <c r="J32" s="29">
        <v>0</v>
      </c>
      <c r="K32" s="29">
        <v>651400</v>
      </c>
      <c r="L32" s="29">
        <v>539400</v>
      </c>
      <c r="M32" s="29">
        <v>3000</v>
      </c>
      <c r="N32" s="29">
        <v>5400</v>
      </c>
      <c r="O32" s="29">
        <v>1700</v>
      </c>
      <c r="P32" s="29">
        <v>0</v>
      </c>
      <c r="Q32" s="29">
        <v>0</v>
      </c>
      <c r="R32" s="29">
        <v>549500</v>
      </c>
      <c r="S32" s="29">
        <v>552300</v>
      </c>
      <c r="T32" s="29">
        <v>3000</v>
      </c>
      <c r="U32" s="29">
        <v>4300</v>
      </c>
      <c r="V32" s="29">
        <v>1500</v>
      </c>
      <c r="W32" s="29">
        <v>0</v>
      </c>
      <c r="X32" s="29"/>
      <c r="Y32" s="29">
        <v>561100</v>
      </c>
      <c r="Z32" s="24" t="s">
        <v>52</v>
      </c>
    </row>
    <row r="33" spans="1:26" ht="14.1" customHeight="1" x14ac:dyDescent="0.2">
      <c r="A33" s="3"/>
      <c r="B33" s="37"/>
      <c r="C33" s="14" t="s">
        <v>1120</v>
      </c>
      <c r="D33" s="24" t="s">
        <v>54</v>
      </c>
      <c r="E33" s="29">
        <v>6561400</v>
      </c>
      <c r="F33" s="29">
        <v>899500</v>
      </c>
      <c r="G33" s="29">
        <v>255300</v>
      </c>
      <c r="H33" s="29">
        <v>136100</v>
      </c>
      <c r="I33" s="29">
        <v>11700</v>
      </c>
      <c r="J33" s="29">
        <v>0</v>
      </c>
      <c r="K33" s="29">
        <v>7864000</v>
      </c>
      <c r="L33" s="29">
        <v>6152500</v>
      </c>
      <c r="M33" s="29">
        <v>893300</v>
      </c>
      <c r="N33" s="29">
        <v>274900</v>
      </c>
      <c r="O33" s="29">
        <v>132700</v>
      </c>
      <c r="P33" s="29">
        <v>11300</v>
      </c>
      <c r="Q33" s="29">
        <v>100</v>
      </c>
      <c r="R33" s="29">
        <v>7464800</v>
      </c>
      <c r="S33" s="29">
        <v>6262200</v>
      </c>
      <c r="T33" s="29">
        <v>896400</v>
      </c>
      <c r="U33" s="29">
        <v>291200</v>
      </c>
      <c r="V33" s="29">
        <v>140900</v>
      </c>
      <c r="W33" s="29">
        <v>11300</v>
      </c>
      <c r="X33" s="29">
        <v>100</v>
      </c>
      <c r="Y33" s="29">
        <v>7602100</v>
      </c>
      <c r="Z33" s="24" t="s">
        <v>54</v>
      </c>
    </row>
    <row r="34" spans="1:26" ht="14.1" customHeight="1" x14ac:dyDescent="0.2">
      <c r="A34" s="3"/>
      <c r="B34" s="37" t="s">
        <v>717</v>
      </c>
      <c r="C34" s="37"/>
      <c r="D34" s="24" t="s">
        <v>55</v>
      </c>
      <c r="E34" s="29">
        <v>636300</v>
      </c>
      <c r="F34" s="29">
        <v>49100</v>
      </c>
      <c r="G34" s="29">
        <v>900</v>
      </c>
      <c r="H34" s="29">
        <v>-7500</v>
      </c>
      <c r="I34" s="29">
        <v>900</v>
      </c>
      <c r="J34" s="29">
        <v>33300</v>
      </c>
      <c r="K34" s="29">
        <v>713000</v>
      </c>
      <c r="L34" s="29">
        <v>531800</v>
      </c>
      <c r="M34" s="29">
        <v>69800</v>
      </c>
      <c r="N34" s="29">
        <v>900</v>
      </c>
      <c r="O34" s="29">
        <v>300</v>
      </c>
      <c r="P34" s="29">
        <v>900</v>
      </c>
      <c r="Q34" s="29">
        <v>36600</v>
      </c>
      <c r="R34" s="29">
        <v>640300</v>
      </c>
      <c r="S34" s="29">
        <v>510800</v>
      </c>
      <c r="T34" s="29">
        <v>105300</v>
      </c>
      <c r="U34" s="29">
        <v>900</v>
      </c>
      <c r="V34" s="29">
        <v>-400</v>
      </c>
      <c r="W34" s="29">
        <v>700</v>
      </c>
      <c r="X34" s="29">
        <v>35900</v>
      </c>
      <c r="Y34" s="29">
        <v>653200</v>
      </c>
      <c r="Z34" s="24" t="s">
        <v>55</v>
      </c>
    </row>
    <row r="35" spans="1:26" ht="14.1" customHeight="1" x14ac:dyDescent="0.2">
      <c r="A35" s="3"/>
      <c r="B35" s="35" t="s">
        <v>737</v>
      </c>
      <c r="C35" s="14" t="s">
        <v>10</v>
      </c>
      <c r="D35" s="24" t="s">
        <v>57</v>
      </c>
      <c r="E35" s="29">
        <v>-7600</v>
      </c>
      <c r="F35" s="29">
        <v>0</v>
      </c>
      <c r="G35" s="29">
        <v>0</v>
      </c>
      <c r="H35" s="29">
        <v>7600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4" t="s">
        <v>57</v>
      </c>
    </row>
    <row r="36" spans="1:26" ht="14.1" customHeight="1" x14ac:dyDescent="0.2">
      <c r="A36" s="3"/>
      <c r="B36" s="36"/>
      <c r="C36" s="14" t="s">
        <v>4</v>
      </c>
      <c r="D36" s="24" t="s">
        <v>61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4" t="s">
        <v>61</v>
      </c>
    </row>
    <row r="37" spans="1:26" ht="14.1" customHeight="1" x14ac:dyDescent="0.2">
      <c r="A37" s="3"/>
      <c r="B37" s="37"/>
      <c r="C37" s="14" t="s">
        <v>7</v>
      </c>
      <c r="D37" s="24" t="s">
        <v>62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4" t="s">
        <v>62</v>
      </c>
    </row>
    <row r="38" spans="1:26" ht="14.1" customHeight="1" x14ac:dyDescent="0.2">
      <c r="A38" s="3"/>
      <c r="B38" s="35" t="s">
        <v>952</v>
      </c>
      <c r="C38" s="14" t="s">
        <v>10</v>
      </c>
      <c r="D38" s="24" t="s">
        <v>64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4" t="s">
        <v>64</v>
      </c>
    </row>
    <row r="39" spans="1:26" ht="14.1" customHeight="1" x14ac:dyDescent="0.2">
      <c r="A39" s="3"/>
      <c r="B39" s="36"/>
      <c r="C39" s="14" t="s">
        <v>5</v>
      </c>
      <c r="D39" s="24" t="s">
        <v>66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4" t="s">
        <v>66</v>
      </c>
    </row>
    <row r="40" spans="1:26" ht="14.1" customHeight="1" x14ac:dyDescent="0.2">
      <c r="A40" s="3"/>
      <c r="B40" s="37"/>
      <c r="C40" s="14" t="s">
        <v>8</v>
      </c>
      <c r="D40" s="24" t="s">
        <v>67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4" t="s">
        <v>67</v>
      </c>
    </row>
    <row r="41" spans="1:26" ht="14.1" customHeight="1" x14ac:dyDescent="0.2">
      <c r="A41" s="3"/>
      <c r="B41" s="37" t="s">
        <v>1036</v>
      </c>
      <c r="C41" s="37"/>
      <c r="D41" s="24" t="s">
        <v>68</v>
      </c>
      <c r="E41" s="29">
        <v>628700</v>
      </c>
      <c r="F41" s="29">
        <v>49100</v>
      </c>
      <c r="G41" s="29">
        <v>900</v>
      </c>
      <c r="H41" s="29">
        <v>100</v>
      </c>
      <c r="I41" s="29">
        <v>900</v>
      </c>
      <c r="J41" s="29">
        <v>33300</v>
      </c>
      <c r="K41" s="29">
        <v>713000</v>
      </c>
      <c r="L41" s="29">
        <v>531800</v>
      </c>
      <c r="M41" s="29">
        <v>69800</v>
      </c>
      <c r="N41" s="29">
        <v>900</v>
      </c>
      <c r="O41" s="29">
        <v>300</v>
      </c>
      <c r="P41" s="29">
        <v>900</v>
      </c>
      <c r="Q41" s="29">
        <v>36600</v>
      </c>
      <c r="R41" s="29">
        <v>640300</v>
      </c>
      <c r="S41" s="29">
        <v>510800</v>
      </c>
      <c r="T41" s="29">
        <v>105300</v>
      </c>
      <c r="U41" s="29">
        <v>900</v>
      </c>
      <c r="V41" s="29">
        <v>-400</v>
      </c>
      <c r="W41" s="29">
        <v>700</v>
      </c>
      <c r="X41" s="29">
        <v>35900</v>
      </c>
      <c r="Y41" s="29">
        <v>653200</v>
      </c>
      <c r="Z41" s="24" t="s">
        <v>68</v>
      </c>
    </row>
    <row r="42" spans="1:26" ht="14.1" customHeight="1" x14ac:dyDescent="0.2">
      <c r="A42" s="3"/>
      <c r="B42" s="37" t="s">
        <v>6</v>
      </c>
      <c r="C42" s="37"/>
      <c r="D42" s="24" t="s">
        <v>71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4" t="s">
        <v>71</v>
      </c>
    </row>
    <row r="43" spans="1:26" ht="14.1" customHeight="1" x14ac:dyDescent="0.2">
      <c r="A43" s="3"/>
      <c r="B43" s="35" t="s">
        <v>9</v>
      </c>
      <c r="C43" s="35"/>
      <c r="D43" s="25" t="s">
        <v>73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25" t="s">
        <v>73</v>
      </c>
    </row>
  </sheetData>
  <mergeCells count="27">
    <mergeCell ref="A1:C1"/>
    <mergeCell ref="A2:C2"/>
    <mergeCell ref="D4:E4"/>
    <mergeCell ref="B10:Q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1" customHeight="1" x14ac:dyDescent="0.2">
      <c r="A4" s="11"/>
      <c r="B4" s="15" t="s">
        <v>575</v>
      </c>
      <c r="C4" s="21" t="s">
        <v>96</v>
      </c>
      <c r="D4" s="46" t="str">
        <f>IF(C4&lt;&gt;"",VLOOKUP(C4,'@Entities39'!A2:B81,2,0),"")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1" customHeight="1" x14ac:dyDescent="0.2">
      <c r="A8" s="13"/>
      <c r="B8" s="13" t="s">
        <v>968</v>
      </c>
      <c r="C8" s="19" t="s">
        <v>180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7.100000000000001" customHeight="1" x14ac:dyDescent="0.2">
      <c r="A10" s="3"/>
      <c r="B10" s="47" t="s">
        <v>181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59"/>
      <c r="N10" s="3"/>
      <c r="O10" s="3"/>
      <c r="P10" s="3"/>
      <c r="Q10" s="3"/>
      <c r="R10" s="3"/>
      <c r="S10" s="3"/>
      <c r="T10" s="3"/>
      <c r="U10" s="3"/>
    </row>
    <row r="11" spans="1:21" ht="14.1" customHeight="1" x14ac:dyDescent="0.2">
      <c r="A11" s="3"/>
      <c r="B11" s="1" t="s">
        <v>180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1" customHeight="1" x14ac:dyDescent="0.2">
      <c r="A12" s="3"/>
      <c r="B12" s="3"/>
      <c r="C12" s="3"/>
      <c r="D12" s="3"/>
      <c r="E12" s="3"/>
      <c r="F12" s="42" t="s">
        <v>1277</v>
      </c>
      <c r="G12" s="40"/>
      <c r="H12" s="40"/>
      <c r="I12" s="40"/>
      <c r="J12" s="42"/>
      <c r="K12" s="42" t="s">
        <v>1199</v>
      </c>
      <c r="L12" s="40"/>
      <c r="M12" s="40"/>
      <c r="N12" s="40"/>
      <c r="O12" s="42"/>
      <c r="P12" s="42" t="s">
        <v>1268</v>
      </c>
      <c r="Q12" s="40"/>
      <c r="R12" s="40"/>
      <c r="S12" s="40"/>
      <c r="T12" s="42"/>
      <c r="U12" s="3"/>
    </row>
    <row r="13" spans="1:21" ht="14.1" customHeight="1" x14ac:dyDescent="0.2">
      <c r="A13" s="3"/>
      <c r="B13" s="3"/>
      <c r="C13" s="3"/>
      <c r="D13" s="3"/>
      <c r="E13" s="3"/>
      <c r="F13" s="26" t="s">
        <v>822</v>
      </c>
      <c r="G13" s="26" t="s">
        <v>1236</v>
      </c>
      <c r="H13" s="26" t="s">
        <v>1237</v>
      </c>
      <c r="I13" s="26" t="s">
        <v>1238</v>
      </c>
      <c r="J13" s="26" t="s">
        <v>1017</v>
      </c>
      <c r="K13" s="26" t="s">
        <v>822</v>
      </c>
      <c r="L13" s="26" t="s">
        <v>1236</v>
      </c>
      <c r="M13" s="26" t="s">
        <v>1237</v>
      </c>
      <c r="N13" s="26" t="s">
        <v>1238</v>
      </c>
      <c r="O13" s="26" t="s">
        <v>1017</v>
      </c>
      <c r="P13" s="26" t="s">
        <v>822</v>
      </c>
      <c r="Q13" s="26" t="s">
        <v>1236</v>
      </c>
      <c r="R13" s="26" t="s">
        <v>1237</v>
      </c>
      <c r="S13" s="26" t="s">
        <v>1238</v>
      </c>
      <c r="T13" s="26" t="s">
        <v>1017</v>
      </c>
      <c r="U13" s="3"/>
    </row>
    <row r="14" spans="1:21" ht="12.95" customHeight="1" x14ac:dyDescent="0.2">
      <c r="A14" s="3"/>
      <c r="B14" s="3"/>
      <c r="C14" s="3"/>
      <c r="D14" s="3"/>
      <c r="E14" s="3"/>
      <c r="F14" s="28" t="s">
        <v>26</v>
      </c>
      <c r="G14" s="28" t="s">
        <v>56</v>
      </c>
      <c r="H14" s="28" t="s">
        <v>75</v>
      </c>
      <c r="I14" s="28" t="s">
        <v>89</v>
      </c>
      <c r="J14" s="28" t="s">
        <v>97</v>
      </c>
      <c r="K14" s="28" t="s">
        <v>26</v>
      </c>
      <c r="L14" s="28" t="s">
        <v>56</v>
      </c>
      <c r="M14" s="28" t="s">
        <v>75</v>
      </c>
      <c r="N14" s="28" t="s">
        <v>89</v>
      </c>
      <c r="O14" s="28" t="s">
        <v>97</v>
      </c>
      <c r="P14" s="28" t="s">
        <v>26</v>
      </c>
      <c r="Q14" s="28" t="s">
        <v>56</v>
      </c>
      <c r="R14" s="28" t="s">
        <v>75</v>
      </c>
      <c r="S14" s="28" t="s">
        <v>89</v>
      </c>
      <c r="T14" s="28" t="s">
        <v>97</v>
      </c>
      <c r="U14" s="3"/>
    </row>
    <row r="15" spans="1:21" ht="14.1" customHeight="1" x14ac:dyDescent="0.2">
      <c r="A15" s="3"/>
      <c r="B15" s="35" t="s">
        <v>1002</v>
      </c>
      <c r="C15" s="37" t="s">
        <v>1013</v>
      </c>
      <c r="D15" s="37"/>
      <c r="E15" s="28" t="s">
        <v>26</v>
      </c>
      <c r="F15" s="29">
        <v>2563000</v>
      </c>
      <c r="G15" s="29">
        <v>50500</v>
      </c>
      <c r="H15" s="29">
        <v>1418700</v>
      </c>
      <c r="I15" s="29">
        <v>1097700</v>
      </c>
      <c r="J15" s="29">
        <v>2566900</v>
      </c>
      <c r="K15" s="29">
        <v>2238800</v>
      </c>
      <c r="L15" s="29">
        <v>47500</v>
      </c>
      <c r="M15" s="29">
        <v>1290900</v>
      </c>
      <c r="N15" s="29">
        <v>898900</v>
      </c>
      <c r="O15" s="29">
        <v>2237300</v>
      </c>
      <c r="P15" s="29">
        <v>2272800</v>
      </c>
      <c r="Q15" s="29">
        <v>48400</v>
      </c>
      <c r="R15" s="29">
        <v>1005200</v>
      </c>
      <c r="S15" s="29">
        <v>1213400</v>
      </c>
      <c r="T15" s="29">
        <v>2267000</v>
      </c>
      <c r="U15" s="28" t="s">
        <v>26</v>
      </c>
    </row>
    <row r="16" spans="1:21" ht="14.1" customHeight="1" x14ac:dyDescent="0.2">
      <c r="A16" s="3"/>
      <c r="B16" s="36"/>
      <c r="C16" s="37" t="s">
        <v>998</v>
      </c>
      <c r="D16" s="37"/>
      <c r="E16" s="28" t="s">
        <v>56</v>
      </c>
      <c r="F16" s="29">
        <v>305600</v>
      </c>
      <c r="G16" s="29">
        <v>298800</v>
      </c>
      <c r="H16" s="29">
        <v>7300</v>
      </c>
      <c r="I16" s="29">
        <v>0</v>
      </c>
      <c r="J16" s="29">
        <v>306100</v>
      </c>
      <c r="K16" s="29">
        <v>676500</v>
      </c>
      <c r="L16" s="29">
        <v>558600</v>
      </c>
      <c r="M16" s="29">
        <v>118500</v>
      </c>
      <c r="N16" s="29">
        <v>0</v>
      </c>
      <c r="O16" s="29">
        <v>677100</v>
      </c>
      <c r="P16" s="29">
        <v>641400</v>
      </c>
      <c r="Q16" s="29">
        <v>508700</v>
      </c>
      <c r="R16" s="29">
        <v>133200</v>
      </c>
      <c r="S16" s="29">
        <v>0</v>
      </c>
      <c r="T16" s="29">
        <v>641900</v>
      </c>
      <c r="U16" s="28" t="s">
        <v>56</v>
      </c>
    </row>
    <row r="17" spans="1:21" ht="14.1" customHeight="1" x14ac:dyDescent="0.2">
      <c r="A17" s="3"/>
      <c r="B17" s="36"/>
      <c r="C17" s="37" t="s">
        <v>997</v>
      </c>
      <c r="D17" s="37"/>
      <c r="E17" s="28" t="s">
        <v>75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8" t="s">
        <v>75</v>
      </c>
    </row>
    <row r="18" spans="1:21" ht="14.1" customHeight="1" x14ac:dyDescent="0.2">
      <c r="A18" s="3"/>
      <c r="B18" s="36"/>
      <c r="C18" s="37" t="s">
        <v>554</v>
      </c>
      <c r="D18" s="37"/>
      <c r="E18" s="28" t="s">
        <v>89</v>
      </c>
      <c r="F18" s="29">
        <v>5005300</v>
      </c>
      <c r="G18" s="29">
        <v>0</v>
      </c>
      <c r="H18" s="29">
        <v>350700</v>
      </c>
      <c r="I18" s="29">
        <v>4641700</v>
      </c>
      <c r="J18" s="29">
        <v>4992400</v>
      </c>
      <c r="K18" s="29">
        <v>4491100</v>
      </c>
      <c r="L18" s="29">
        <v>0</v>
      </c>
      <c r="M18" s="29">
        <v>294700</v>
      </c>
      <c r="N18" s="29">
        <v>4169700</v>
      </c>
      <c r="O18" s="29">
        <v>4464400</v>
      </c>
      <c r="P18" s="29">
        <v>4642000</v>
      </c>
      <c r="Q18" s="29">
        <v>0</v>
      </c>
      <c r="R18" s="29">
        <v>287700</v>
      </c>
      <c r="S18" s="29">
        <v>4319600</v>
      </c>
      <c r="T18" s="29">
        <v>4607300</v>
      </c>
      <c r="U18" s="28" t="s">
        <v>89</v>
      </c>
    </row>
    <row r="19" spans="1:21" ht="14.1" customHeight="1" x14ac:dyDescent="0.2">
      <c r="A19" s="3"/>
      <c r="B19" s="36"/>
      <c r="C19" s="37" t="s">
        <v>552</v>
      </c>
      <c r="D19" s="37"/>
      <c r="E19" s="28" t="s">
        <v>97</v>
      </c>
      <c r="F19" s="29">
        <v>625500</v>
      </c>
      <c r="G19" s="29">
        <v>0</v>
      </c>
      <c r="H19" s="29">
        <v>0</v>
      </c>
      <c r="I19" s="29">
        <v>625100</v>
      </c>
      <c r="J19" s="29">
        <v>625100</v>
      </c>
      <c r="K19" s="29">
        <v>621800</v>
      </c>
      <c r="L19" s="29">
        <v>0</v>
      </c>
      <c r="M19" s="29">
        <v>0</v>
      </c>
      <c r="N19" s="29">
        <v>621300</v>
      </c>
      <c r="O19" s="29">
        <v>621300</v>
      </c>
      <c r="P19" s="29">
        <v>622400</v>
      </c>
      <c r="Q19" s="29">
        <v>0</v>
      </c>
      <c r="R19" s="29">
        <v>0</v>
      </c>
      <c r="S19" s="29">
        <v>622100</v>
      </c>
      <c r="T19" s="29">
        <v>622100</v>
      </c>
      <c r="U19" s="28" t="s">
        <v>97</v>
      </c>
    </row>
    <row r="20" spans="1:21" ht="14.1" customHeight="1" x14ac:dyDescent="0.2">
      <c r="A20" s="3"/>
      <c r="B20" s="36"/>
      <c r="C20" s="37" t="s">
        <v>1005</v>
      </c>
      <c r="D20" s="37"/>
      <c r="E20" s="28" t="s">
        <v>102</v>
      </c>
      <c r="F20" s="29">
        <v>900</v>
      </c>
      <c r="G20" s="29">
        <v>0</v>
      </c>
      <c r="H20" s="29">
        <v>100</v>
      </c>
      <c r="I20" s="29">
        <v>800</v>
      </c>
      <c r="J20" s="29">
        <v>900</v>
      </c>
      <c r="K20" s="29">
        <v>1500</v>
      </c>
      <c r="L20" s="29">
        <v>100</v>
      </c>
      <c r="M20" s="29">
        <v>1400</v>
      </c>
      <c r="N20" s="29">
        <v>0</v>
      </c>
      <c r="O20" s="29">
        <v>1500</v>
      </c>
      <c r="P20" s="29">
        <v>800</v>
      </c>
      <c r="Q20" s="29">
        <v>100</v>
      </c>
      <c r="R20" s="29">
        <v>700</v>
      </c>
      <c r="S20" s="29">
        <v>0</v>
      </c>
      <c r="T20" s="29">
        <v>800</v>
      </c>
      <c r="U20" s="28" t="s">
        <v>102</v>
      </c>
    </row>
    <row r="21" spans="1:21" ht="14.1" customHeight="1" x14ac:dyDescent="0.2">
      <c r="A21" s="3"/>
      <c r="B21" s="36"/>
      <c r="C21" s="37" t="s">
        <v>1009</v>
      </c>
      <c r="D21" s="37"/>
      <c r="E21" s="28" t="s">
        <v>204</v>
      </c>
      <c r="F21" s="29">
        <v>8500</v>
      </c>
      <c r="G21" s="29">
        <v>0</v>
      </c>
      <c r="H21" s="29">
        <v>0</v>
      </c>
      <c r="I21" s="29">
        <v>8600</v>
      </c>
      <c r="J21" s="29">
        <v>8600</v>
      </c>
      <c r="K21" s="29">
        <v>8500</v>
      </c>
      <c r="L21" s="29">
        <v>0</v>
      </c>
      <c r="M21" s="29">
        <v>0</v>
      </c>
      <c r="N21" s="29">
        <v>8500</v>
      </c>
      <c r="O21" s="29">
        <v>8500</v>
      </c>
      <c r="P21" s="29">
        <v>7900</v>
      </c>
      <c r="Q21" s="29">
        <v>0</v>
      </c>
      <c r="R21" s="29">
        <v>0</v>
      </c>
      <c r="S21" s="29">
        <v>7900</v>
      </c>
      <c r="T21" s="29">
        <v>7900</v>
      </c>
      <c r="U21" s="28" t="s">
        <v>204</v>
      </c>
    </row>
    <row r="22" spans="1:21" ht="14.1" customHeight="1" x14ac:dyDescent="0.2">
      <c r="A22" s="3"/>
      <c r="B22" s="36"/>
      <c r="C22" s="37" t="s">
        <v>736</v>
      </c>
      <c r="D22" s="37"/>
      <c r="E22" s="28" t="s">
        <v>205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8" t="s">
        <v>205</v>
      </c>
    </row>
    <row r="23" spans="1:21" ht="14.1" customHeight="1" x14ac:dyDescent="0.2">
      <c r="A23" s="3"/>
      <c r="B23" s="36"/>
      <c r="C23" s="37" t="s">
        <v>1128</v>
      </c>
      <c r="D23" s="37"/>
      <c r="E23" s="28" t="s">
        <v>233</v>
      </c>
      <c r="F23" s="29">
        <v>8508800</v>
      </c>
      <c r="G23" s="29">
        <v>349300</v>
      </c>
      <c r="H23" s="29">
        <v>1776800</v>
      </c>
      <c r="I23" s="29">
        <v>6373900</v>
      </c>
      <c r="J23" s="29">
        <v>8500000</v>
      </c>
      <c r="K23" s="29">
        <v>8038200</v>
      </c>
      <c r="L23" s="29">
        <v>606200</v>
      </c>
      <c r="M23" s="29">
        <v>1705500</v>
      </c>
      <c r="N23" s="29">
        <v>5698400</v>
      </c>
      <c r="O23" s="29">
        <v>8010100</v>
      </c>
      <c r="P23" s="29">
        <v>8187300</v>
      </c>
      <c r="Q23" s="29">
        <v>557200</v>
      </c>
      <c r="R23" s="29">
        <v>1426800</v>
      </c>
      <c r="S23" s="29">
        <v>6163000</v>
      </c>
      <c r="T23" s="29">
        <v>8147000</v>
      </c>
      <c r="U23" s="28" t="s">
        <v>233</v>
      </c>
    </row>
    <row r="24" spans="1:21" ht="14.1" customHeight="1" x14ac:dyDescent="0.2">
      <c r="A24" s="3"/>
      <c r="B24" s="37"/>
      <c r="C24" s="37" t="s">
        <v>914</v>
      </c>
      <c r="D24" s="41"/>
      <c r="E24" s="28" t="s">
        <v>27</v>
      </c>
      <c r="F24" s="29">
        <v>301800</v>
      </c>
      <c r="G24" s="62"/>
      <c r="H24" s="62"/>
      <c r="I24" s="62"/>
      <c r="J24" s="62"/>
      <c r="K24" s="29">
        <v>673200</v>
      </c>
      <c r="L24" s="62"/>
      <c r="M24" s="62"/>
      <c r="N24" s="62"/>
      <c r="O24" s="62"/>
      <c r="P24" s="29">
        <v>637400</v>
      </c>
      <c r="Q24" s="62"/>
      <c r="R24" s="62"/>
      <c r="S24" s="62"/>
      <c r="T24" s="62"/>
      <c r="U24" s="28" t="s">
        <v>27</v>
      </c>
    </row>
    <row r="25" spans="1:21" ht="14.1" customHeight="1" x14ac:dyDescent="0.2">
      <c r="A25" s="3"/>
      <c r="B25" s="35" t="s">
        <v>756</v>
      </c>
      <c r="C25" s="37" t="s">
        <v>1174</v>
      </c>
      <c r="D25" s="37"/>
      <c r="E25" s="28" t="s">
        <v>34</v>
      </c>
      <c r="F25" s="29">
        <v>6873600</v>
      </c>
      <c r="G25" s="29">
        <v>0</v>
      </c>
      <c r="H25" s="29">
        <v>4942500</v>
      </c>
      <c r="I25" s="29">
        <v>1902200</v>
      </c>
      <c r="J25" s="29">
        <v>6844700</v>
      </c>
      <c r="K25" s="29">
        <v>6520300</v>
      </c>
      <c r="L25" s="29">
        <v>0</v>
      </c>
      <c r="M25" s="29">
        <v>4672400</v>
      </c>
      <c r="N25" s="29">
        <v>1773600</v>
      </c>
      <c r="O25" s="29">
        <v>6446000</v>
      </c>
      <c r="P25" s="29">
        <v>6673000</v>
      </c>
      <c r="Q25" s="29">
        <v>0</v>
      </c>
      <c r="R25" s="29">
        <v>4768100</v>
      </c>
      <c r="S25" s="29">
        <v>1813300</v>
      </c>
      <c r="T25" s="29">
        <v>6581400</v>
      </c>
      <c r="U25" s="28" t="s">
        <v>34</v>
      </c>
    </row>
    <row r="26" spans="1:21" ht="14.1" customHeight="1" x14ac:dyDescent="0.2">
      <c r="A26" s="3"/>
      <c r="B26" s="36"/>
      <c r="C26" s="37" t="s">
        <v>1175</v>
      </c>
      <c r="D26" s="37"/>
      <c r="E26" s="28" t="s">
        <v>38</v>
      </c>
      <c r="F26" s="29">
        <v>332100</v>
      </c>
      <c r="G26" s="29">
        <v>0</v>
      </c>
      <c r="H26" s="29">
        <v>33800</v>
      </c>
      <c r="I26" s="29">
        <v>298300</v>
      </c>
      <c r="J26" s="29">
        <v>332100</v>
      </c>
      <c r="K26" s="29">
        <v>394100</v>
      </c>
      <c r="L26" s="29">
        <v>0</v>
      </c>
      <c r="M26" s="29">
        <v>92500</v>
      </c>
      <c r="N26" s="29">
        <v>302200</v>
      </c>
      <c r="O26" s="29">
        <v>394700</v>
      </c>
      <c r="P26" s="29">
        <v>365700</v>
      </c>
      <c r="Q26" s="29">
        <v>0</v>
      </c>
      <c r="R26" s="29">
        <v>63100</v>
      </c>
      <c r="S26" s="29">
        <v>302900</v>
      </c>
      <c r="T26" s="29">
        <v>366000</v>
      </c>
      <c r="U26" s="28" t="s">
        <v>38</v>
      </c>
    </row>
    <row r="27" spans="1:21" ht="14.1" customHeight="1" x14ac:dyDescent="0.2">
      <c r="A27" s="3"/>
      <c r="B27" s="36"/>
      <c r="C27" s="37" t="s">
        <v>1173</v>
      </c>
      <c r="D27" s="37"/>
      <c r="E27" s="28" t="s">
        <v>45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8" t="s">
        <v>45</v>
      </c>
    </row>
    <row r="28" spans="1:21" ht="14.1" customHeight="1" x14ac:dyDescent="0.2">
      <c r="A28" s="3"/>
      <c r="B28" s="36"/>
      <c r="C28" s="37" t="s">
        <v>995</v>
      </c>
      <c r="D28" s="37"/>
      <c r="E28" s="28" t="s">
        <v>48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8" t="s">
        <v>48</v>
      </c>
    </row>
    <row r="29" spans="1:21" ht="14.1" customHeight="1" x14ac:dyDescent="0.2">
      <c r="A29" s="3"/>
      <c r="B29" s="36"/>
      <c r="C29" s="37" t="s">
        <v>521</v>
      </c>
      <c r="D29" s="37"/>
      <c r="E29" s="28" t="s">
        <v>50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8" t="s">
        <v>50</v>
      </c>
    </row>
    <row r="30" spans="1:21" ht="14.1" customHeight="1" x14ac:dyDescent="0.2">
      <c r="A30" s="3"/>
      <c r="B30" s="36"/>
      <c r="C30" s="37" t="s">
        <v>759</v>
      </c>
      <c r="D30" s="37"/>
      <c r="E30" s="28" t="s">
        <v>51</v>
      </c>
      <c r="F30" s="29">
        <v>6900</v>
      </c>
      <c r="G30" s="29">
        <v>0</v>
      </c>
      <c r="H30" s="29">
        <v>6900</v>
      </c>
      <c r="I30" s="29">
        <v>0</v>
      </c>
      <c r="J30" s="29">
        <v>6900</v>
      </c>
      <c r="K30" s="29">
        <v>900</v>
      </c>
      <c r="L30" s="29">
        <v>100</v>
      </c>
      <c r="M30" s="29">
        <v>800</v>
      </c>
      <c r="N30" s="29">
        <v>0</v>
      </c>
      <c r="O30" s="29">
        <v>900</v>
      </c>
      <c r="P30" s="29">
        <v>2300</v>
      </c>
      <c r="Q30" s="29">
        <v>100</v>
      </c>
      <c r="R30" s="29">
        <v>2200</v>
      </c>
      <c r="S30" s="29">
        <v>0</v>
      </c>
      <c r="T30" s="29">
        <v>2300</v>
      </c>
      <c r="U30" s="28" t="s">
        <v>51</v>
      </c>
    </row>
    <row r="31" spans="1:21" ht="14.1" customHeight="1" x14ac:dyDescent="0.2">
      <c r="A31" s="3"/>
      <c r="B31" s="36"/>
      <c r="C31" s="37" t="s">
        <v>765</v>
      </c>
      <c r="D31" s="37"/>
      <c r="E31" s="28" t="s">
        <v>52</v>
      </c>
      <c r="F31" s="29">
        <v>591900</v>
      </c>
      <c r="G31" s="29">
        <v>0</v>
      </c>
      <c r="H31" s="29">
        <v>377200</v>
      </c>
      <c r="I31" s="29">
        <v>214300</v>
      </c>
      <c r="J31" s="29">
        <v>591500</v>
      </c>
      <c r="K31" s="29">
        <v>505800</v>
      </c>
      <c r="L31" s="29">
        <v>0</v>
      </c>
      <c r="M31" s="29">
        <v>294700</v>
      </c>
      <c r="N31" s="29">
        <v>210800</v>
      </c>
      <c r="O31" s="29">
        <v>505500</v>
      </c>
      <c r="P31" s="29">
        <v>502700</v>
      </c>
      <c r="Q31" s="29">
        <v>0</v>
      </c>
      <c r="R31" s="29">
        <v>287700</v>
      </c>
      <c r="S31" s="29">
        <v>214500</v>
      </c>
      <c r="T31" s="29">
        <v>502200</v>
      </c>
      <c r="U31" s="28" t="s">
        <v>52</v>
      </c>
    </row>
    <row r="32" spans="1:21" ht="14.1" customHeight="1" x14ac:dyDescent="0.2">
      <c r="A32" s="3"/>
      <c r="B32" s="36"/>
      <c r="C32" s="37" t="s">
        <v>736</v>
      </c>
      <c r="D32" s="37"/>
      <c r="E32" s="28" t="s">
        <v>54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8" t="s">
        <v>54</v>
      </c>
    </row>
    <row r="33" spans="1:21" ht="14.1" customHeight="1" x14ac:dyDescent="0.2">
      <c r="A33" s="3"/>
      <c r="B33" s="36"/>
      <c r="C33" s="37" t="s">
        <v>1121</v>
      </c>
      <c r="D33" s="37"/>
      <c r="E33" s="28" t="s">
        <v>55</v>
      </c>
      <c r="F33" s="29">
        <v>7804500</v>
      </c>
      <c r="G33" s="29">
        <v>0</v>
      </c>
      <c r="H33" s="29">
        <v>5360400</v>
      </c>
      <c r="I33" s="29">
        <v>2414800</v>
      </c>
      <c r="J33" s="29">
        <v>7775200</v>
      </c>
      <c r="K33" s="29">
        <v>7421100</v>
      </c>
      <c r="L33" s="29">
        <v>100</v>
      </c>
      <c r="M33" s="29">
        <v>5060400</v>
      </c>
      <c r="N33" s="29">
        <v>2286600</v>
      </c>
      <c r="O33" s="29">
        <v>7347100</v>
      </c>
      <c r="P33" s="29">
        <v>7543700</v>
      </c>
      <c r="Q33" s="29">
        <v>100</v>
      </c>
      <c r="R33" s="29">
        <v>5121100</v>
      </c>
      <c r="S33" s="29">
        <v>2330700</v>
      </c>
      <c r="T33" s="29">
        <v>7451900</v>
      </c>
      <c r="U33" s="28" t="s">
        <v>55</v>
      </c>
    </row>
    <row r="34" spans="1:21" ht="14.1" customHeight="1" x14ac:dyDescent="0.2">
      <c r="A34" s="3"/>
      <c r="B34" s="37"/>
      <c r="C34" s="37" t="s">
        <v>898</v>
      </c>
      <c r="D34" s="41"/>
      <c r="E34" s="28" t="s">
        <v>57</v>
      </c>
      <c r="F34" s="29">
        <v>6900</v>
      </c>
      <c r="G34" s="62"/>
      <c r="H34" s="62"/>
      <c r="I34" s="62"/>
      <c r="J34" s="62"/>
      <c r="K34" s="29">
        <v>900</v>
      </c>
      <c r="L34" s="62"/>
      <c r="M34" s="62"/>
      <c r="N34" s="62"/>
      <c r="O34" s="62"/>
      <c r="P34" s="29">
        <v>2300</v>
      </c>
      <c r="Q34" s="62"/>
      <c r="R34" s="62"/>
      <c r="S34" s="62"/>
      <c r="T34" s="62"/>
      <c r="U34" s="28" t="s">
        <v>57</v>
      </c>
    </row>
    <row r="35" spans="1:21" ht="14.1" customHeight="1" x14ac:dyDescent="0.2">
      <c r="A35" s="3"/>
      <c r="B35" s="37" t="s">
        <v>1158</v>
      </c>
      <c r="C35" s="40"/>
      <c r="D35" s="37"/>
      <c r="E35" s="28" t="s">
        <v>61</v>
      </c>
      <c r="F35" s="29">
        <v>800</v>
      </c>
      <c r="G35" s="29">
        <v>0</v>
      </c>
      <c r="H35" s="29">
        <v>0</v>
      </c>
      <c r="I35" s="29">
        <v>800</v>
      </c>
      <c r="J35" s="29">
        <v>800</v>
      </c>
      <c r="K35" s="29">
        <v>900</v>
      </c>
      <c r="L35" s="29">
        <v>0</v>
      </c>
      <c r="M35" s="29">
        <v>0</v>
      </c>
      <c r="N35" s="29">
        <v>900</v>
      </c>
      <c r="O35" s="29">
        <v>900</v>
      </c>
      <c r="P35" s="29">
        <v>900</v>
      </c>
      <c r="Q35" s="29">
        <v>0</v>
      </c>
      <c r="R35" s="29">
        <v>0</v>
      </c>
      <c r="S35" s="29">
        <v>900</v>
      </c>
      <c r="T35" s="29">
        <v>900</v>
      </c>
      <c r="U35" s="28" t="s">
        <v>61</v>
      </c>
    </row>
    <row r="36" spans="1:21" ht="14.1" customHeight="1" x14ac:dyDescent="0.2">
      <c r="A36" s="3"/>
      <c r="B36" s="35" t="s">
        <v>768</v>
      </c>
      <c r="C36" s="51"/>
      <c r="D36" s="35"/>
      <c r="E36" s="16" t="s">
        <v>62</v>
      </c>
      <c r="F36" s="30">
        <v>74700</v>
      </c>
      <c r="G36" s="30">
        <v>0</v>
      </c>
      <c r="H36" s="30">
        <v>0</v>
      </c>
      <c r="I36" s="30">
        <v>74700</v>
      </c>
      <c r="J36" s="30">
        <v>74700</v>
      </c>
      <c r="K36" s="30">
        <v>67100</v>
      </c>
      <c r="L36" s="30">
        <v>0</v>
      </c>
      <c r="M36" s="30">
        <v>0</v>
      </c>
      <c r="N36" s="30">
        <v>67100</v>
      </c>
      <c r="O36" s="30">
        <v>67100</v>
      </c>
      <c r="P36" s="30">
        <v>71300</v>
      </c>
      <c r="Q36" s="30">
        <v>0</v>
      </c>
      <c r="R36" s="30">
        <v>0</v>
      </c>
      <c r="S36" s="30">
        <v>71300</v>
      </c>
      <c r="T36" s="30">
        <v>71300</v>
      </c>
      <c r="U36" s="16" t="s">
        <v>62</v>
      </c>
    </row>
  </sheetData>
  <mergeCells count="31">
    <mergeCell ref="A1:C1"/>
    <mergeCell ref="A2:C2"/>
    <mergeCell ref="D4:E4"/>
    <mergeCell ref="B10:M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topLeftCell="A16" workbookViewId="0">
      <selection sqref="A1:C1"/>
    </sheetView>
  </sheetViews>
  <sheetFormatPr defaultColWidth="11.42578125" defaultRowHeight="12.75" x14ac:dyDescent="0.2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" x14ac:dyDescent="0.2">
      <c r="A4" s="11"/>
      <c r="B4" s="15" t="s">
        <v>575</v>
      </c>
      <c r="C4" s="21" t="s">
        <v>96</v>
      </c>
      <c r="D4" s="46" t="str">
        <f>IF(C4&lt;&gt;"",VLOOKUP(C4,'@Entities40'!A2:B81,2,0),"")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x14ac:dyDescent="0.2">
      <c r="A8" s="13"/>
      <c r="B8" s="13" t="s">
        <v>968</v>
      </c>
      <c r="C8" s="19" t="s">
        <v>182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2.1" customHeight="1" x14ac:dyDescent="0.2">
      <c r="A10" s="3"/>
      <c r="B10" s="52" t="s">
        <v>183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53"/>
      <c r="P10" s="3"/>
      <c r="Q10" s="3"/>
      <c r="R10" s="3"/>
      <c r="S10" s="3"/>
      <c r="T10" s="3"/>
      <c r="U10" s="3"/>
      <c r="V10" s="3"/>
      <c r="W10" s="3"/>
      <c r="X10" s="3"/>
    </row>
    <row r="11" spans="1:24" ht="15" x14ac:dyDescent="0.2">
      <c r="A11" s="3"/>
      <c r="B11" s="1" t="s">
        <v>182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x14ac:dyDescent="0.2">
      <c r="A12" s="3"/>
      <c r="B12" s="3"/>
      <c r="C12" s="3"/>
      <c r="D12" s="3"/>
      <c r="E12" s="3"/>
      <c r="F12" s="42" t="s">
        <v>1277</v>
      </c>
      <c r="G12" s="40"/>
      <c r="H12" s="40"/>
      <c r="I12" s="40"/>
      <c r="J12" s="40"/>
      <c r="K12" s="42"/>
      <c r="L12" s="42" t="s">
        <v>1199</v>
      </c>
      <c r="M12" s="40"/>
      <c r="N12" s="40"/>
      <c r="O12" s="40"/>
      <c r="P12" s="40"/>
      <c r="Q12" s="42"/>
      <c r="R12" s="42" t="s">
        <v>1268</v>
      </c>
      <c r="S12" s="40"/>
      <c r="T12" s="40"/>
      <c r="U12" s="40"/>
      <c r="V12" s="40"/>
      <c r="W12" s="42"/>
      <c r="X12" s="3"/>
    </row>
    <row r="13" spans="1:24" ht="29.1" customHeight="1" x14ac:dyDescent="0.2">
      <c r="A13" s="3"/>
      <c r="B13" s="3"/>
      <c r="C13" s="3"/>
      <c r="D13" s="3"/>
      <c r="E13" s="3"/>
      <c r="F13" s="26" t="s">
        <v>940</v>
      </c>
      <c r="G13" s="26" t="s">
        <v>1016</v>
      </c>
      <c r="H13" s="26" t="s">
        <v>1015</v>
      </c>
      <c r="I13" s="26" t="s">
        <v>736</v>
      </c>
      <c r="J13" s="26" t="s">
        <v>1109</v>
      </c>
      <c r="K13" s="26" t="s">
        <v>14</v>
      </c>
      <c r="L13" s="26" t="s">
        <v>940</v>
      </c>
      <c r="M13" s="26" t="s">
        <v>1016</v>
      </c>
      <c r="N13" s="26" t="s">
        <v>1015</v>
      </c>
      <c r="O13" s="26" t="s">
        <v>736</v>
      </c>
      <c r="P13" s="26" t="s">
        <v>1109</v>
      </c>
      <c r="Q13" s="26" t="s">
        <v>14</v>
      </c>
      <c r="R13" s="26" t="s">
        <v>940</v>
      </c>
      <c r="S13" s="26" t="s">
        <v>1016</v>
      </c>
      <c r="T13" s="26" t="s">
        <v>1015</v>
      </c>
      <c r="U13" s="26" t="s">
        <v>736</v>
      </c>
      <c r="V13" s="26" t="s">
        <v>1109</v>
      </c>
      <c r="W13" s="26" t="s">
        <v>14</v>
      </c>
      <c r="X13" s="3"/>
    </row>
    <row r="14" spans="1:24" ht="15" x14ac:dyDescent="0.2">
      <c r="A14" s="3"/>
      <c r="B14" s="3"/>
      <c r="C14" s="3"/>
      <c r="D14" s="3"/>
      <c r="E14" s="3"/>
      <c r="F14" s="28" t="s">
        <v>26</v>
      </c>
      <c r="G14" s="28" t="s">
        <v>56</v>
      </c>
      <c r="H14" s="28" t="s">
        <v>75</v>
      </c>
      <c r="I14" s="28" t="s">
        <v>89</v>
      </c>
      <c r="J14" s="28" t="s">
        <v>97</v>
      </c>
      <c r="K14" s="28" t="s">
        <v>102</v>
      </c>
      <c r="L14" s="28" t="s">
        <v>26</v>
      </c>
      <c r="M14" s="28" t="s">
        <v>56</v>
      </c>
      <c r="N14" s="28" t="s">
        <v>75</v>
      </c>
      <c r="O14" s="28" t="s">
        <v>89</v>
      </c>
      <c r="P14" s="28" t="s">
        <v>97</v>
      </c>
      <c r="Q14" s="28" t="s">
        <v>102</v>
      </c>
      <c r="R14" s="28" t="s">
        <v>26</v>
      </c>
      <c r="S14" s="28" t="s">
        <v>56</v>
      </c>
      <c r="T14" s="28" t="s">
        <v>75</v>
      </c>
      <c r="U14" s="28" t="s">
        <v>89</v>
      </c>
      <c r="V14" s="28" t="s">
        <v>97</v>
      </c>
      <c r="W14" s="28" t="s">
        <v>102</v>
      </c>
      <c r="X14" s="3"/>
    </row>
    <row r="15" spans="1:24" ht="15" x14ac:dyDescent="0.2">
      <c r="A15" s="3"/>
      <c r="B15" s="35" t="s">
        <v>512</v>
      </c>
      <c r="C15" s="35" t="s">
        <v>522</v>
      </c>
      <c r="D15" s="14" t="s">
        <v>1265</v>
      </c>
      <c r="E15" s="28" t="s">
        <v>26</v>
      </c>
      <c r="F15" s="29">
        <v>288200</v>
      </c>
      <c r="G15" s="29">
        <v>7300</v>
      </c>
      <c r="H15" s="29">
        <v>0</v>
      </c>
      <c r="I15" s="62"/>
      <c r="J15" s="29">
        <v>295500</v>
      </c>
      <c r="K15" s="62"/>
      <c r="L15" s="29">
        <v>543000</v>
      </c>
      <c r="M15" s="29">
        <v>117700</v>
      </c>
      <c r="N15" s="29">
        <v>0</v>
      </c>
      <c r="O15" s="62"/>
      <c r="P15" s="29">
        <v>660700</v>
      </c>
      <c r="Q15" s="62"/>
      <c r="R15" s="29">
        <v>493300</v>
      </c>
      <c r="S15" s="29">
        <v>132500</v>
      </c>
      <c r="T15" s="29">
        <v>0</v>
      </c>
      <c r="U15" s="62"/>
      <c r="V15" s="29">
        <v>625800</v>
      </c>
      <c r="W15" s="62"/>
      <c r="X15" s="28" t="s">
        <v>26</v>
      </c>
    </row>
    <row r="16" spans="1:24" ht="15" x14ac:dyDescent="0.2">
      <c r="A16" s="3"/>
      <c r="B16" s="36"/>
      <c r="C16" s="36"/>
      <c r="D16" s="14" t="s">
        <v>1264</v>
      </c>
      <c r="E16" s="28" t="s">
        <v>56</v>
      </c>
      <c r="F16" s="29">
        <v>0</v>
      </c>
      <c r="G16" s="29">
        <v>0</v>
      </c>
      <c r="H16" s="29">
        <v>0</v>
      </c>
      <c r="I16" s="62"/>
      <c r="J16" s="29">
        <v>0</v>
      </c>
      <c r="K16" s="62"/>
      <c r="L16" s="29">
        <v>0</v>
      </c>
      <c r="M16" s="29">
        <v>0</v>
      </c>
      <c r="N16" s="29">
        <v>0</v>
      </c>
      <c r="O16" s="62"/>
      <c r="P16" s="29">
        <v>0</v>
      </c>
      <c r="Q16" s="62"/>
      <c r="R16" s="29">
        <v>0</v>
      </c>
      <c r="S16" s="29">
        <v>0</v>
      </c>
      <c r="T16" s="29">
        <v>0</v>
      </c>
      <c r="U16" s="62"/>
      <c r="V16" s="29">
        <v>0</v>
      </c>
      <c r="W16" s="62"/>
      <c r="X16" s="28" t="s">
        <v>56</v>
      </c>
    </row>
    <row r="17" spans="1:24" ht="15" x14ac:dyDescent="0.2">
      <c r="A17" s="3"/>
      <c r="B17" s="36"/>
      <c r="C17" s="36"/>
      <c r="D17" s="14" t="s">
        <v>1262</v>
      </c>
      <c r="E17" s="28" t="s">
        <v>75</v>
      </c>
      <c r="F17" s="29">
        <v>4900</v>
      </c>
      <c r="G17" s="29">
        <v>0</v>
      </c>
      <c r="H17" s="29">
        <v>0</v>
      </c>
      <c r="I17" s="62"/>
      <c r="J17" s="29">
        <v>4900</v>
      </c>
      <c r="K17" s="62"/>
      <c r="L17" s="29">
        <v>10200</v>
      </c>
      <c r="M17" s="29">
        <v>0</v>
      </c>
      <c r="N17" s="29">
        <v>0</v>
      </c>
      <c r="O17" s="62"/>
      <c r="P17" s="29">
        <v>10200</v>
      </c>
      <c r="Q17" s="62"/>
      <c r="R17" s="29">
        <v>10100</v>
      </c>
      <c r="S17" s="29">
        <v>0</v>
      </c>
      <c r="T17" s="29">
        <v>0</v>
      </c>
      <c r="U17" s="62"/>
      <c r="V17" s="29">
        <v>10100</v>
      </c>
      <c r="W17" s="62"/>
      <c r="X17" s="28" t="s">
        <v>75</v>
      </c>
    </row>
    <row r="18" spans="1:24" ht="15" x14ac:dyDescent="0.2">
      <c r="A18" s="3"/>
      <c r="B18" s="36"/>
      <c r="C18" s="36"/>
      <c r="D18" s="14" t="s">
        <v>1263</v>
      </c>
      <c r="E18" s="28" t="s">
        <v>89</v>
      </c>
      <c r="F18" s="29">
        <v>0</v>
      </c>
      <c r="G18" s="29">
        <v>0</v>
      </c>
      <c r="H18" s="29">
        <v>0</v>
      </c>
      <c r="I18" s="62"/>
      <c r="J18" s="29">
        <v>0</v>
      </c>
      <c r="K18" s="62"/>
      <c r="L18" s="29">
        <v>0</v>
      </c>
      <c r="M18" s="29">
        <v>0</v>
      </c>
      <c r="N18" s="29">
        <v>0</v>
      </c>
      <c r="O18" s="62"/>
      <c r="P18" s="29">
        <v>0</v>
      </c>
      <c r="Q18" s="62"/>
      <c r="R18" s="29">
        <v>0</v>
      </c>
      <c r="S18" s="29">
        <v>0</v>
      </c>
      <c r="T18" s="29">
        <v>0</v>
      </c>
      <c r="U18" s="62"/>
      <c r="V18" s="29">
        <v>0</v>
      </c>
      <c r="W18" s="62"/>
      <c r="X18" s="28" t="s">
        <v>89</v>
      </c>
    </row>
    <row r="19" spans="1:24" ht="15" x14ac:dyDescent="0.2">
      <c r="A19" s="3"/>
      <c r="B19" s="36"/>
      <c r="C19" s="36"/>
      <c r="D19" s="14" t="s">
        <v>880</v>
      </c>
      <c r="E19" s="28" t="s">
        <v>97</v>
      </c>
      <c r="F19" s="29">
        <v>0</v>
      </c>
      <c r="G19" s="29">
        <v>0</v>
      </c>
      <c r="H19" s="29">
        <v>0</v>
      </c>
      <c r="I19" s="62"/>
      <c r="J19" s="29">
        <v>0</v>
      </c>
      <c r="K19" s="62"/>
      <c r="L19" s="29">
        <v>0</v>
      </c>
      <c r="M19" s="29">
        <v>0</v>
      </c>
      <c r="N19" s="29">
        <v>0</v>
      </c>
      <c r="O19" s="62"/>
      <c r="P19" s="29">
        <v>0</v>
      </c>
      <c r="Q19" s="62"/>
      <c r="R19" s="29">
        <v>0</v>
      </c>
      <c r="S19" s="29">
        <v>0</v>
      </c>
      <c r="T19" s="29">
        <v>0</v>
      </c>
      <c r="U19" s="62"/>
      <c r="V19" s="29">
        <v>0</v>
      </c>
      <c r="W19" s="62"/>
      <c r="X19" s="28" t="s">
        <v>97</v>
      </c>
    </row>
    <row r="20" spans="1:24" ht="15" x14ac:dyDescent="0.2">
      <c r="A20" s="3"/>
      <c r="B20" s="36"/>
      <c r="C20" s="36"/>
      <c r="D20" s="14" t="s">
        <v>1257</v>
      </c>
      <c r="E20" s="28" t="s">
        <v>102</v>
      </c>
      <c r="F20" s="29">
        <v>500</v>
      </c>
      <c r="G20" s="29">
        <v>0</v>
      </c>
      <c r="H20" s="29">
        <v>0</v>
      </c>
      <c r="I20" s="62"/>
      <c r="J20" s="29">
        <v>500</v>
      </c>
      <c r="K20" s="62"/>
      <c r="L20" s="29">
        <v>0</v>
      </c>
      <c r="M20" s="29">
        <v>800</v>
      </c>
      <c r="N20" s="29">
        <v>0</v>
      </c>
      <c r="O20" s="62"/>
      <c r="P20" s="29">
        <v>800</v>
      </c>
      <c r="Q20" s="62"/>
      <c r="R20" s="29">
        <v>0</v>
      </c>
      <c r="S20" s="29">
        <v>700</v>
      </c>
      <c r="T20" s="29">
        <v>0</v>
      </c>
      <c r="U20" s="62"/>
      <c r="V20" s="29">
        <v>700</v>
      </c>
      <c r="W20" s="62"/>
      <c r="X20" s="28" t="s">
        <v>102</v>
      </c>
    </row>
    <row r="21" spans="1:24" ht="15" x14ac:dyDescent="0.2">
      <c r="A21" s="3"/>
      <c r="B21" s="36"/>
      <c r="C21" s="36"/>
      <c r="D21" s="14" t="s">
        <v>1258</v>
      </c>
      <c r="E21" s="28" t="s">
        <v>204</v>
      </c>
      <c r="F21" s="29">
        <v>0</v>
      </c>
      <c r="G21" s="29">
        <v>0</v>
      </c>
      <c r="H21" s="29">
        <v>0</v>
      </c>
      <c r="I21" s="62"/>
      <c r="J21" s="29">
        <v>0</v>
      </c>
      <c r="K21" s="62"/>
      <c r="L21" s="29">
        <v>0</v>
      </c>
      <c r="M21" s="29">
        <v>0</v>
      </c>
      <c r="N21" s="29">
        <v>0</v>
      </c>
      <c r="O21" s="62"/>
      <c r="P21" s="29">
        <v>0</v>
      </c>
      <c r="Q21" s="62"/>
      <c r="R21" s="29">
        <v>0</v>
      </c>
      <c r="S21" s="29">
        <v>0</v>
      </c>
      <c r="T21" s="29">
        <v>0</v>
      </c>
      <c r="U21" s="62"/>
      <c r="V21" s="29">
        <v>0</v>
      </c>
      <c r="W21" s="62"/>
      <c r="X21" s="28" t="s">
        <v>204</v>
      </c>
    </row>
    <row r="22" spans="1:24" ht="15" x14ac:dyDescent="0.2">
      <c r="A22" s="3"/>
      <c r="B22" s="36"/>
      <c r="C22" s="36"/>
      <c r="D22" s="14" t="s">
        <v>958</v>
      </c>
      <c r="E22" s="28" t="s">
        <v>205</v>
      </c>
      <c r="F22" s="29"/>
      <c r="G22" s="29">
        <v>0</v>
      </c>
      <c r="H22" s="29">
        <v>0</v>
      </c>
      <c r="I22" s="62"/>
      <c r="J22" s="29">
        <v>0</v>
      </c>
      <c r="K22" s="62"/>
      <c r="L22" s="29">
        <v>0</v>
      </c>
      <c r="M22" s="29">
        <v>0</v>
      </c>
      <c r="N22" s="29">
        <v>0</v>
      </c>
      <c r="O22" s="62"/>
      <c r="P22" s="29">
        <v>0</v>
      </c>
      <c r="Q22" s="62"/>
      <c r="R22" s="29">
        <v>0</v>
      </c>
      <c r="S22" s="29">
        <v>0</v>
      </c>
      <c r="T22" s="29">
        <v>0</v>
      </c>
      <c r="U22" s="62"/>
      <c r="V22" s="29">
        <v>0</v>
      </c>
      <c r="W22" s="62"/>
      <c r="X22" s="28" t="s">
        <v>205</v>
      </c>
    </row>
    <row r="23" spans="1:24" ht="15" x14ac:dyDescent="0.2">
      <c r="A23" s="3"/>
      <c r="B23" s="36"/>
      <c r="C23" s="36"/>
      <c r="D23" s="14" t="s">
        <v>535</v>
      </c>
      <c r="E23" s="28" t="s">
        <v>233</v>
      </c>
      <c r="F23" s="29">
        <v>293600</v>
      </c>
      <c r="G23" s="29">
        <v>7300</v>
      </c>
      <c r="H23" s="29">
        <v>0</v>
      </c>
      <c r="I23" s="62"/>
      <c r="J23" s="29">
        <v>300900</v>
      </c>
      <c r="K23" s="62"/>
      <c r="L23" s="29">
        <v>553200</v>
      </c>
      <c r="M23" s="29">
        <v>118500</v>
      </c>
      <c r="N23" s="29">
        <v>0</v>
      </c>
      <c r="O23" s="62"/>
      <c r="P23" s="29">
        <v>671700</v>
      </c>
      <c r="Q23" s="62"/>
      <c r="R23" s="29">
        <v>503400</v>
      </c>
      <c r="S23" s="29">
        <v>133200</v>
      </c>
      <c r="T23" s="29">
        <v>0</v>
      </c>
      <c r="U23" s="62"/>
      <c r="V23" s="29">
        <v>636600</v>
      </c>
      <c r="W23" s="62"/>
      <c r="X23" s="28" t="s">
        <v>233</v>
      </c>
    </row>
    <row r="24" spans="1:24" ht="15" x14ac:dyDescent="0.2">
      <c r="A24" s="3"/>
      <c r="B24" s="36"/>
      <c r="C24" s="37"/>
      <c r="D24" s="14" t="s">
        <v>1044</v>
      </c>
      <c r="E24" s="28" t="s">
        <v>27</v>
      </c>
      <c r="F24" s="29">
        <v>293600</v>
      </c>
      <c r="G24" s="29">
        <v>7300</v>
      </c>
      <c r="H24" s="29">
        <v>0</v>
      </c>
      <c r="I24" s="62"/>
      <c r="J24" s="29">
        <v>300900</v>
      </c>
      <c r="K24" s="62"/>
      <c r="L24" s="29">
        <v>553200</v>
      </c>
      <c r="M24" s="29">
        <v>118500</v>
      </c>
      <c r="N24" s="29">
        <v>0</v>
      </c>
      <c r="O24" s="62"/>
      <c r="P24" s="29">
        <v>671700</v>
      </c>
      <c r="Q24" s="62"/>
      <c r="R24" s="29">
        <v>503400</v>
      </c>
      <c r="S24" s="29">
        <v>133200</v>
      </c>
      <c r="T24" s="29">
        <v>0</v>
      </c>
      <c r="U24" s="62"/>
      <c r="V24" s="29">
        <v>636600</v>
      </c>
      <c r="W24" s="62"/>
      <c r="X24" s="28" t="s">
        <v>27</v>
      </c>
    </row>
    <row r="25" spans="1:24" ht="15" x14ac:dyDescent="0.2">
      <c r="A25" s="3"/>
      <c r="B25" s="36"/>
      <c r="C25" s="35" t="s">
        <v>990</v>
      </c>
      <c r="D25" s="14" t="s">
        <v>1265</v>
      </c>
      <c r="E25" s="28" t="s">
        <v>34</v>
      </c>
      <c r="F25" s="29">
        <v>0</v>
      </c>
      <c r="G25" s="29">
        <v>0</v>
      </c>
      <c r="H25" s="29">
        <v>0</v>
      </c>
      <c r="I25" s="62"/>
      <c r="J25" s="29">
        <v>0</v>
      </c>
      <c r="K25" s="62"/>
      <c r="L25" s="29">
        <v>0</v>
      </c>
      <c r="M25" s="29">
        <v>0</v>
      </c>
      <c r="N25" s="29">
        <v>0</v>
      </c>
      <c r="O25" s="62"/>
      <c r="P25" s="29">
        <v>0</v>
      </c>
      <c r="Q25" s="62"/>
      <c r="R25" s="29">
        <v>0</v>
      </c>
      <c r="S25" s="29">
        <v>0</v>
      </c>
      <c r="T25" s="29">
        <v>0</v>
      </c>
      <c r="U25" s="62"/>
      <c r="V25" s="29">
        <v>0</v>
      </c>
      <c r="W25" s="62"/>
      <c r="X25" s="28" t="s">
        <v>34</v>
      </c>
    </row>
    <row r="26" spans="1:24" ht="15" x14ac:dyDescent="0.2">
      <c r="A26" s="3"/>
      <c r="B26" s="36"/>
      <c r="C26" s="36"/>
      <c r="D26" s="14" t="s">
        <v>1264</v>
      </c>
      <c r="E26" s="28" t="s">
        <v>38</v>
      </c>
      <c r="F26" s="29">
        <v>0</v>
      </c>
      <c r="G26" s="29">
        <v>0</v>
      </c>
      <c r="H26" s="29">
        <v>0</v>
      </c>
      <c r="I26" s="62"/>
      <c r="J26" s="29">
        <v>0</v>
      </c>
      <c r="K26" s="62"/>
      <c r="L26" s="29">
        <v>0</v>
      </c>
      <c r="M26" s="29">
        <v>0</v>
      </c>
      <c r="N26" s="29">
        <v>0</v>
      </c>
      <c r="O26" s="62"/>
      <c r="P26" s="29">
        <v>0</v>
      </c>
      <c r="Q26" s="62"/>
      <c r="R26" s="29">
        <v>0</v>
      </c>
      <c r="S26" s="29">
        <v>0</v>
      </c>
      <c r="T26" s="29">
        <v>0</v>
      </c>
      <c r="U26" s="62"/>
      <c r="V26" s="29">
        <v>0</v>
      </c>
      <c r="W26" s="62"/>
      <c r="X26" s="28" t="s">
        <v>38</v>
      </c>
    </row>
    <row r="27" spans="1:24" ht="15" x14ac:dyDescent="0.2">
      <c r="A27" s="3"/>
      <c r="B27" s="36"/>
      <c r="C27" s="36"/>
      <c r="D27" s="14" t="s">
        <v>1262</v>
      </c>
      <c r="E27" s="28" t="s">
        <v>45</v>
      </c>
      <c r="F27" s="29">
        <v>0</v>
      </c>
      <c r="G27" s="29">
        <v>0</v>
      </c>
      <c r="H27" s="29">
        <v>0</v>
      </c>
      <c r="I27" s="62"/>
      <c r="J27" s="29">
        <v>0</v>
      </c>
      <c r="K27" s="62"/>
      <c r="L27" s="29">
        <v>0</v>
      </c>
      <c r="M27" s="29">
        <v>0</v>
      </c>
      <c r="N27" s="29">
        <v>0</v>
      </c>
      <c r="O27" s="62"/>
      <c r="P27" s="29">
        <v>0</v>
      </c>
      <c r="Q27" s="62"/>
      <c r="R27" s="29">
        <v>0</v>
      </c>
      <c r="S27" s="29">
        <v>0</v>
      </c>
      <c r="T27" s="29">
        <v>0</v>
      </c>
      <c r="U27" s="62"/>
      <c r="V27" s="29">
        <v>0</v>
      </c>
      <c r="W27" s="62"/>
      <c r="X27" s="28" t="s">
        <v>45</v>
      </c>
    </row>
    <row r="28" spans="1:24" ht="15" x14ac:dyDescent="0.2">
      <c r="A28" s="3"/>
      <c r="B28" s="36"/>
      <c r="C28" s="36"/>
      <c r="D28" s="14" t="s">
        <v>1263</v>
      </c>
      <c r="E28" s="28" t="s">
        <v>48</v>
      </c>
      <c r="F28" s="29">
        <v>0</v>
      </c>
      <c r="G28" s="29">
        <v>0</v>
      </c>
      <c r="H28" s="29">
        <v>0</v>
      </c>
      <c r="I28" s="62"/>
      <c r="J28" s="29">
        <v>0</v>
      </c>
      <c r="K28" s="62"/>
      <c r="L28" s="29">
        <v>0</v>
      </c>
      <c r="M28" s="29">
        <v>0</v>
      </c>
      <c r="N28" s="29">
        <v>0</v>
      </c>
      <c r="O28" s="62"/>
      <c r="P28" s="29">
        <v>0</v>
      </c>
      <c r="Q28" s="62"/>
      <c r="R28" s="29">
        <v>0</v>
      </c>
      <c r="S28" s="29">
        <v>0</v>
      </c>
      <c r="T28" s="29">
        <v>0</v>
      </c>
      <c r="U28" s="62"/>
      <c r="V28" s="29">
        <v>0</v>
      </c>
      <c r="W28" s="62"/>
      <c r="X28" s="28" t="s">
        <v>48</v>
      </c>
    </row>
    <row r="29" spans="1:24" ht="15" x14ac:dyDescent="0.2">
      <c r="A29" s="3"/>
      <c r="B29" s="36"/>
      <c r="C29" s="36"/>
      <c r="D29" s="14" t="s">
        <v>880</v>
      </c>
      <c r="E29" s="28" t="s">
        <v>50</v>
      </c>
      <c r="F29" s="29">
        <v>0</v>
      </c>
      <c r="G29" s="29">
        <v>0</v>
      </c>
      <c r="H29" s="29">
        <v>0</v>
      </c>
      <c r="I29" s="62"/>
      <c r="J29" s="29">
        <v>0</v>
      </c>
      <c r="K29" s="62"/>
      <c r="L29" s="29">
        <v>0</v>
      </c>
      <c r="M29" s="29">
        <v>0</v>
      </c>
      <c r="N29" s="29">
        <v>0</v>
      </c>
      <c r="O29" s="62"/>
      <c r="P29" s="29">
        <v>0</v>
      </c>
      <c r="Q29" s="62"/>
      <c r="R29" s="29">
        <v>0</v>
      </c>
      <c r="S29" s="29">
        <v>0</v>
      </c>
      <c r="T29" s="29">
        <v>0</v>
      </c>
      <c r="U29" s="62"/>
      <c r="V29" s="29">
        <v>0</v>
      </c>
      <c r="W29" s="62"/>
      <c r="X29" s="28" t="s">
        <v>50</v>
      </c>
    </row>
    <row r="30" spans="1:24" ht="15" x14ac:dyDescent="0.2">
      <c r="A30" s="3"/>
      <c r="B30" s="36"/>
      <c r="C30" s="36"/>
      <c r="D30" s="14" t="s">
        <v>1257</v>
      </c>
      <c r="E30" s="28" t="s">
        <v>51</v>
      </c>
      <c r="F30" s="29">
        <v>0</v>
      </c>
      <c r="G30" s="29">
        <v>0</v>
      </c>
      <c r="H30" s="29">
        <v>0</v>
      </c>
      <c r="I30" s="62"/>
      <c r="J30" s="29">
        <v>0</v>
      </c>
      <c r="K30" s="62"/>
      <c r="L30" s="29">
        <v>0</v>
      </c>
      <c r="M30" s="29">
        <v>0</v>
      </c>
      <c r="N30" s="29">
        <v>0</v>
      </c>
      <c r="O30" s="62"/>
      <c r="P30" s="29">
        <v>0</v>
      </c>
      <c r="Q30" s="62"/>
      <c r="R30" s="29">
        <v>0</v>
      </c>
      <c r="S30" s="29">
        <v>0</v>
      </c>
      <c r="T30" s="29">
        <v>0</v>
      </c>
      <c r="U30" s="62"/>
      <c r="V30" s="29">
        <v>0</v>
      </c>
      <c r="W30" s="62"/>
      <c r="X30" s="28" t="s">
        <v>51</v>
      </c>
    </row>
    <row r="31" spans="1:24" ht="15" x14ac:dyDescent="0.2">
      <c r="A31" s="3"/>
      <c r="B31" s="36"/>
      <c r="C31" s="36"/>
      <c r="D31" s="14" t="s">
        <v>1258</v>
      </c>
      <c r="E31" s="28" t="s">
        <v>52</v>
      </c>
      <c r="F31" s="29">
        <v>0</v>
      </c>
      <c r="G31" s="29">
        <v>0</v>
      </c>
      <c r="H31" s="29">
        <v>0</v>
      </c>
      <c r="I31" s="62"/>
      <c r="J31" s="29">
        <v>0</v>
      </c>
      <c r="K31" s="62"/>
      <c r="L31" s="29">
        <v>0</v>
      </c>
      <c r="M31" s="29">
        <v>0</v>
      </c>
      <c r="N31" s="29">
        <v>0</v>
      </c>
      <c r="O31" s="62"/>
      <c r="P31" s="29">
        <v>0</v>
      </c>
      <c r="Q31" s="62"/>
      <c r="R31" s="29">
        <v>0</v>
      </c>
      <c r="S31" s="29">
        <v>0</v>
      </c>
      <c r="T31" s="29">
        <v>0</v>
      </c>
      <c r="U31" s="62"/>
      <c r="V31" s="29">
        <v>0</v>
      </c>
      <c r="W31" s="62"/>
      <c r="X31" s="28" t="s">
        <v>52</v>
      </c>
    </row>
    <row r="32" spans="1:24" ht="15" x14ac:dyDescent="0.2">
      <c r="A32" s="3"/>
      <c r="B32" s="36"/>
      <c r="C32" s="36"/>
      <c r="D32" s="14" t="s">
        <v>958</v>
      </c>
      <c r="E32" s="28" t="s">
        <v>54</v>
      </c>
      <c r="F32" s="29">
        <v>0</v>
      </c>
      <c r="G32" s="29">
        <v>0</v>
      </c>
      <c r="H32" s="29">
        <v>0</v>
      </c>
      <c r="I32" s="62"/>
      <c r="J32" s="29">
        <v>0</v>
      </c>
      <c r="K32" s="62"/>
      <c r="L32" s="29">
        <v>0</v>
      </c>
      <c r="M32" s="29">
        <v>0</v>
      </c>
      <c r="N32" s="29">
        <v>0</v>
      </c>
      <c r="O32" s="62"/>
      <c r="P32" s="29">
        <v>0</v>
      </c>
      <c r="Q32" s="62"/>
      <c r="R32" s="29">
        <v>0</v>
      </c>
      <c r="S32" s="29">
        <v>0</v>
      </c>
      <c r="T32" s="29">
        <v>0</v>
      </c>
      <c r="U32" s="62"/>
      <c r="V32" s="29">
        <v>0</v>
      </c>
      <c r="W32" s="62"/>
      <c r="X32" s="28" t="s">
        <v>54</v>
      </c>
    </row>
    <row r="33" spans="1:24" ht="15" x14ac:dyDescent="0.2">
      <c r="A33" s="3"/>
      <c r="B33" s="36"/>
      <c r="C33" s="36"/>
      <c r="D33" s="14" t="s">
        <v>535</v>
      </c>
      <c r="E33" s="28" t="s">
        <v>55</v>
      </c>
      <c r="F33" s="29">
        <v>0</v>
      </c>
      <c r="G33" s="29">
        <v>0</v>
      </c>
      <c r="H33" s="29">
        <v>0</v>
      </c>
      <c r="I33" s="62"/>
      <c r="J33" s="29">
        <v>0</v>
      </c>
      <c r="K33" s="62"/>
      <c r="L33" s="29">
        <v>0</v>
      </c>
      <c r="M33" s="29">
        <v>0</v>
      </c>
      <c r="N33" s="29">
        <v>0</v>
      </c>
      <c r="O33" s="62"/>
      <c r="P33" s="29">
        <v>0</v>
      </c>
      <c r="Q33" s="62"/>
      <c r="R33" s="29">
        <v>0</v>
      </c>
      <c r="S33" s="29">
        <v>0</v>
      </c>
      <c r="T33" s="29">
        <v>0</v>
      </c>
      <c r="U33" s="62"/>
      <c r="V33" s="29">
        <v>0</v>
      </c>
      <c r="W33" s="62"/>
      <c r="X33" s="28" t="s">
        <v>55</v>
      </c>
    </row>
    <row r="34" spans="1:24" ht="15" x14ac:dyDescent="0.2">
      <c r="A34" s="3"/>
      <c r="B34" s="36"/>
      <c r="C34" s="37"/>
      <c r="D34" s="14" t="s">
        <v>1045</v>
      </c>
      <c r="E34" s="28" t="s">
        <v>57</v>
      </c>
      <c r="F34" s="29">
        <v>0</v>
      </c>
      <c r="G34" s="29">
        <v>0</v>
      </c>
      <c r="H34" s="29">
        <v>0</v>
      </c>
      <c r="I34" s="62"/>
      <c r="J34" s="29">
        <v>0</v>
      </c>
      <c r="K34" s="62"/>
      <c r="L34" s="29">
        <v>0</v>
      </c>
      <c r="M34" s="29">
        <v>0</v>
      </c>
      <c r="N34" s="29">
        <v>0</v>
      </c>
      <c r="O34" s="62"/>
      <c r="P34" s="29">
        <v>0</v>
      </c>
      <c r="Q34" s="62"/>
      <c r="R34" s="29">
        <v>0</v>
      </c>
      <c r="S34" s="29">
        <v>0</v>
      </c>
      <c r="T34" s="29">
        <v>0</v>
      </c>
      <c r="U34" s="62"/>
      <c r="V34" s="29">
        <v>0</v>
      </c>
      <c r="W34" s="62"/>
      <c r="X34" s="28" t="s">
        <v>57</v>
      </c>
    </row>
    <row r="35" spans="1:24" ht="15" x14ac:dyDescent="0.2">
      <c r="A35" s="3"/>
      <c r="B35" s="36"/>
      <c r="C35" s="35" t="s">
        <v>1005</v>
      </c>
      <c r="D35" s="14" t="s">
        <v>783</v>
      </c>
      <c r="E35" s="28" t="s">
        <v>61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62"/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62"/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62"/>
      <c r="X35" s="28" t="s">
        <v>61</v>
      </c>
    </row>
    <row r="36" spans="1:24" ht="15" x14ac:dyDescent="0.2">
      <c r="A36" s="3"/>
      <c r="B36" s="36"/>
      <c r="C36" s="36"/>
      <c r="D36" s="14" t="s">
        <v>782</v>
      </c>
      <c r="E36" s="28" t="s">
        <v>62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62"/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62"/>
      <c r="R36" s="29">
        <v>0</v>
      </c>
      <c r="S36" s="29">
        <v>500</v>
      </c>
      <c r="T36" s="29">
        <v>0</v>
      </c>
      <c r="U36" s="29">
        <v>0</v>
      </c>
      <c r="V36" s="29">
        <v>500</v>
      </c>
      <c r="W36" s="62"/>
      <c r="X36" s="28" t="s">
        <v>62</v>
      </c>
    </row>
    <row r="37" spans="1:24" ht="15" x14ac:dyDescent="0.2">
      <c r="A37" s="3"/>
      <c r="B37" s="36"/>
      <c r="C37" s="36"/>
      <c r="D37" s="14" t="s">
        <v>779</v>
      </c>
      <c r="E37" s="28" t="s">
        <v>64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62"/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62"/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62"/>
      <c r="X37" s="28" t="s">
        <v>64</v>
      </c>
    </row>
    <row r="38" spans="1:24" ht="15" x14ac:dyDescent="0.2">
      <c r="A38" s="3"/>
      <c r="B38" s="36"/>
      <c r="C38" s="36"/>
      <c r="D38" s="14" t="s">
        <v>784</v>
      </c>
      <c r="E38" s="28" t="s">
        <v>66</v>
      </c>
      <c r="F38" s="29">
        <v>0</v>
      </c>
      <c r="G38" s="29">
        <v>100</v>
      </c>
      <c r="H38" s="29">
        <v>800</v>
      </c>
      <c r="I38" s="29">
        <v>0</v>
      </c>
      <c r="J38" s="29">
        <v>900</v>
      </c>
      <c r="K38" s="62"/>
      <c r="L38" s="29">
        <v>100</v>
      </c>
      <c r="M38" s="29">
        <v>100</v>
      </c>
      <c r="N38" s="29">
        <v>0</v>
      </c>
      <c r="O38" s="29">
        <v>0</v>
      </c>
      <c r="P38" s="29">
        <v>200</v>
      </c>
      <c r="Q38" s="62"/>
      <c r="R38" s="29">
        <v>100</v>
      </c>
      <c r="S38" s="29">
        <v>200</v>
      </c>
      <c r="T38" s="29">
        <v>0</v>
      </c>
      <c r="U38" s="29">
        <v>0</v>
      </c>
      <c r="V38" s="29">
        <v>300</v>
      </c>
      <c r="W38" s="62"/>
      <c r="X38" s="28" t="s">
        <v>66</v>
      </c>
    </row>
    <row r="39" spans="1:24" ht="15" x14ac:dyDescent="0.2">
      <c r="A39" s="3"/>
      <c r="B39" s="36"/>
      <c r="C39" s="36"/>
      <c r="D39" s="14" t="s">
        <v>987</v>
      </c>
      <c r="E39" s="28" t="s">
        <v>67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62"/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62"/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62"/>
      <c r="X39" s="28" t="s">
        <v>67</v>
      </c>
    </row>
    <row r="40" spans="1:24" ht="15" x14ac:dyDescent="0.2">
      <c r="A40" s="3"/>
      <c r="B40" s="36"/>
      <c r="C40" s="36"/>
      <c r="D40" s="14" t="s">
        <v>780</v>
      </c>
      <c r="E40" s="28" t="s">
        <v>68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62"/>
      <c r="L40" s="29">
        <v>0</v>
      </c>
      <c r="M40" s="29">
        <v>1300</v>
      </c>
      <c r="N40" s="29">
        <v>0</v>
      </c>
      <c r="O40" s="29">
        <v>0</v>
      </c>
      <c r="P40" s="29">
        <v>1300</v>
      </c>
      <c r="Q40" s="62"/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62"/>
      <c r="X40" s="28" t="s">
        <v>68</v>
      </c>
    </row>
    <row r="41" spans="1:24" ht="15" x14ac:dyDescent="0.2">
      <c r="A41" s="3"/>
      <c r="B41" s="36"/>
      <c r="C41" s="37"/>
      <c r="D41" s="14" t="s">
        <v>1050</v>
      </c>
      <c r="E41" s="28" t="s">
        <v>71</v>
      </c>
      <c r="F41" s="29">
        <v>0</v>
      </c>
      <c r="G41" s="29">
        <v>100</v>
      </c>
      <c r="H41" s="29">
        <v>800</v>
      </c>
      <c r="I41" s="29">
        <v>0</v>
      </c>
      <c r="J41" s="29">
        <v>900</v>
      </c>
      <c r="K41" s="62"/>
      <c r="L41" s="29">
        <v>100</v>
      </c>
      <c r="M41" s="29">
        <v>1400</v>
      </c>
      <c r="N41" s="29">
        <v>0</v>
      </c>
      <c r="O41" s="29">
        <v>0</v>
      </c>
      <c r="P41" s="29">
        <v>1500</v>
      </c>
      <c r="Q41" s="62"/>
      <c r="R41" s="29">
        <v>100</v>
      </c>
      <c r="S41" s="29">
        <v>700</v>
      </c>
      <c r="T41" s="29">
        <v>0</v>
      </c>
      <c r="U41" s="29">
        <v>0</v>
      </c>
      <c r="V41" s="29">
        <v>800</v>
      </c>
      <c r="W41" s="62"/>
      <c r="X41" s="28" t="s">
        <v>71</v>
      </c>
    </row>
    <row r="42" spans="1:24" ht="15" x14ac:dyDescent="0.2">
      <c r="A42" s="3"/>
      <c r="B42" s="36"/>
      <c r="C42" s="37" t="s">
        <v>1012</v>
      </c>
      <c r="D42" s="37"/>
      <c r="E42" s="28" t="s">
        <v>73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62"/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62"/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62"/>
      <c r="X42" s="28" t="s">
        <v>73</v>
      </c>
    </row>
    <row r="43" spans="1:24" ht="15" x14ac:dyDescent="0.2">
      <c r="A43" s="3"/>
      <c r="B43" s="36"/>
      <c r="C43" s="37" t="s">
        <v>1091</v>
      </c>
      <c r="D43" s="37"/>
      <c r="E43" s="28" t="s">
        <v>74</v>
      </c>
      <c r="F43" s="29">
        <v>293600</v>
      </c>
      <c r="G43" s="29">
        <v>7400</v>
      </c>
      <c r="H43" s="29">
        <v>800</v>
      </c>
      <c r="I43" s="29">
        <v>0</v>
      </c>
      <c r="J43" s="29">
        <v>301800</v>
      </c>
      <c r="K43" s="62"/>
      <c r="L43" s="29">
        <v>553300</v>
      </c>
      <c r="M43" s="29">
        <v>119900</v>
      </c>
      <c r="N43" s="29">
        <v>0</v>
      </c>
      <c r="O43" s="29">
        <v>0</v>
      </c>
      <c r="P43" s="29">
        <v>673200</v>
      </c>
      <c r="Q43" s="62"/>
      <c r="R43" s="29">
        <v>503500</v>
      </c>
      <c r="S43" s="29">
        <v>133900</v>
      </c>
      <c r="T43" s="29">
        <v>0</v>
      </c>
      <c r="U43" s="29">
        <v>0</v>
      </c>
      <c r="V43" s="29">
        <v>637400</v>
      </c>
      <c r="W43" s="62"/>
      <c r="X43" s="28" t="s">
        <v>74</v>
      </c>
    </row>
    <row r="44" spans="1:24" ht="15" x14ac:dyDescent="0.2">
      <c r="A44" s="3"/>
      <c r="B44" s="36"/>
      <c r="C44" s="37" t="s">
        <v>1011</v>
      </c>
      <c r="D44" s="37"/>
      <c r="E44" s="28" t="s">
        <v>76</v>
      </c>
      <c r="F44" s="29">
        <v>0</v>
      </c>
      <c r="G44" s="29">
        <v>0</v>
      </c>
      <c r="H44" s="62"/>
      <c r="I44" s="62"/>
      <c r="J44" s="62"/>
      <c r="K44" s="62"/>
      <c r="L44" s="29">
        <v>0</v>
      </c>
      <c r="M44" s="29">
        <v>0</v>
      </c>
      <c r="N44" s="62"/>
      <c r="O44" s="62"/>
      <c r="P44" s="62"/>
      <c r="Q44" s="62"/>
      <c r="R44" s="29">
        <v>0</v>
      </c>
      <c r="S44" s="29">
        <v>0</v>
      </c>
      <c r="T44" s="62"/>
      <c r="U44" s="62"/>
      <c r="V44" s="62"/>
      <c r="W44" s="62"/>
      <c r="X44" s="28" t="s">
        <v>76</v>
      </c>
    </row>
    <row r="45" spans="1:24" ht="15" x14ac:dyDescent="0.2">
      <c r="A45" s="3"/>
      <c r="B45" s="37"/>
      <c r="C45" s="37" t="s">
        <v>1010</v>
      </c>
      <c r="D45" s="37"/>
      <c r="E45" s="28" t="s">
        <v>77</v>
      </c>
      <c r="F45" s="29">
        <v>0</v>
      </c>
      <c r="G45" s="29">
        <v>0</v>
      </c>
      <c r="H45" s="62"/>
      <c r="I45" s="62"/>
      <c r="J45" s="62"/>
      <c r="K45" s="62"/>
      <c r="L45" s="29">
        <v>0</v>
      </c>
      <c r="M45" s="29">
        <v>0</v>
      </c>
      <c r="N45" s="62"/>
      <c r="O45" s="62"/>
      <c r="P45" s="62"/>
      <c r="Q45" s="62"/>
      <c r="R45" s="29">
        <v>0</v>
      </c>
      <c r="S45" s="29">
        <v>0</v>
      </c>
      <c r="T45" s="62"/>
      <c r="U45" s="62"/>
      <c r="V45" s="62"/>
      <c r="W45" s="62"/>
      <c r="X45" s="28" t="s">
        <v>77</v>
      </c>
    </row>
    <row r="46" spans="1:24" ht="15" x14ac:dyDescent="0.2">
      <c r="A46" s="3"/>
      <c r="B46" s="35" t="s">
        <v>511</v>
      </c>
      <c r="C46" s="35" t="s">
        <v>759</v>
      </c>
      <c r="D46" s="14" t="s">
        <v>783</v>
      </c>
      <c r="E46" s="28" t="s">
        <v>79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62"/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62"/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62"/>
      <c r="X46" s="28" t="s">
        <v>79</v>
      </c>
    </row>
    <row r="47" spans="1:24" ht="15" x14ac:dyDescent="0.2">
      <c r="A47" s="3"/>
      <c r="B47" s="36"/>
      <c r="C47" s="36"/>
      <c r="D47" s="14" t="s">
        <v>782</v>
      </c>
      <c r="E47" s="28" t="s">
        <v>80</v>
      </c>
      <c r="F47" s="29">
        <v>0</v>
      </c>
      <c r="G47" s="29">
        <v>5600</v>
      </c>
      <c r="H47" s="29">
        <v>0</v>
      </c>
      <c r="I47" s="29">
        <v>0</v>
      </c>
      <c r="J47" s="29">
        <v>5600</v>
      </c>
      <c r="K47" s="62"/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62"/>
      <c r="R47" s="29">
        <v>0</v>
      </c>
      <c r="S47" s="29">
        <v>2100</v>
      </c>
      <c r="T47" s="29">
        <v>0</v>
      </c>
      <c r="U47" s="29">
        <v>0</v>
      </c>
      <c r="V47" s="29">
        <v>2100</v>
      </c>
      <c r="W47" s="62"/>
      <c r="X47" s="28" t="s">
        <v>80</v>
      </c>
    </row>
    <row r="48" spans="1:24" ht="15" x14ac:dyDescent="0.2">
      <c r="A48" s="3"/>
      <c r="B48" s="36"/>
      <c r="C48" s="36"/>
      <c r="D48" s="14" t="s">
        <v>779</v>
      </c>
      <c r="E48" s="28" t="s">
        <v>81</v>
      </c>
      <c r="F48" s="29">
        <v>0</v>
      </c>
      <c r="G48" s="29">
        <v>600</v>
      </c>
      <c r="H48" s="29">
        <v>0</v>
      </c>
      <c r="I48" s="29">
        <v>0</v>
      </c>
      <c r="J48" s="29">
        <v>600</v>
      </c>
      <c r="K48" s="62"/>
      <c r="L48" s="29">
        <v>100</v>
      </c>
      <c r="M48" s="29">
        <v>0</v>
      </c>
      <c r="N48" s="29">
        <v>0</v>
      </c>
      <c r="O48" s="29">
        <v>0</v>
      </c>
      <c r="P48" s="29">
        <v>100</v>
      </c>
      <c r="Q48" s="62"/>
      <c r="R48" s="29">
        <v>0</v>
      </c>
      <c r="S48" s="29">
        <v>100</v>
      </c>
      <c r="T48" s="29">
        <v>0</v>
      </c>
      <c r="U48" s="29">
        <v>0</v>
      </c>
      <c r="V48" s="29">
        <v>100</v>
      </c>
      <c r="W48" s="62"/>
      <c r="X48" s="28" t="s">
        <v>81</v>
      </c>
    </row>
    <row r="49" spans="1:24" ht="15" x14ac:dyDescent="0.2">
      <c r="A49" s="3"/>
      <c r="B49" s="36"/>
      <c r="C49" s="36"/>
      <c r="D49" s="14" t="s">
        <v>784</v>
      </c>
      <c r="E49" s="28" t="s">
        <v>83</v>
      </c>
      <c r="F49" s="29">
        <v>0</v>
      </c>
      <c r="G49" s="29">
        <v>700</v>
      </c>
      <c r="H49" s="29">
        <v>0</v>
      </c>
      <c r="I49" s="29">
        <v>0</v>
      </c>
      <c r="J49" s="29">
        <v>700</v>
      </c>
      <c r="K49" s="62"/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62"/>
      <c r="R49" s="29">
        <v>100</v>
      </c>
      <c r="S49" s="29">
        <v>0</v>
      </c>
      <c r="T49" s="29">
        <v>0</v>
      </c>
      <c r="U49" s="29">
        <v>0</v>
      </c>
      <c r="V49" s="29">
        <v>100</v>
      </c>
      <c r="W49" s="62"/>
      <c r="X49" s="28" t="s">
        <v>83</v>
      </c>
    </row>
    <row r="50" spans="1:24" ht="15" x14ac:dyDescent="0.2">
      <c r="A50" s="3"/>
      <c r="B50" s="36"/>
      <c r="C50" s="36"/>
      <c r="D50" s="14" t="s">
        <v>987</v>
      </c>
      <c r="E50" s="28" t="s">
        <v>84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62"/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62"/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62"/>
      <c r="X50" s="28" t="s">
        <v>84</v>
      </c>
    </row>
    <row r="51" spans="1:24" ht="15" x14ac:dyDescent="0.2">
      <c r="A51" s="3"/>
      <c r="B51" s="36"/>
      <c r="C51" s="36"/>
      <c r="D51" s="14" t="s">
        <v>780</v>
      </c>
      <c r="E51" s="28" t="s">
        <v>85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62"/>
      <c r="L51" s="29">
        <v>0</v>
      </c>
      <c r="M51" s="29">
        <v>800</v>
      </c>
      <c r="N51" s="29">
        <v>0</v>
      </c>
      <c r="O51" s="29">
        <v>0</v>
      </c>
      <c r="P51" s="29">
        <v>800</v>
      </c>
      <c r="Q51" s="62"/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62"/>
      <c r="X51" s="28" t="s">
        <v>85</v>
      </c>
    </row>
    <row r="52" spans="1:24" ht="15" x14ac:dyDescent="0.2">
      <c r="A52" s="3"/>
      <c r="B52" s="36"/>
      <c r="C52" s="37"/>
      <c r="D52" s="14" t="s">
        <v>1019</v>
      </c>
      <c r="E52" s="28" t="s">
        <v>86</v>
      </c>
      <c r="F52" s="29">
        <v>0</v>
      </c>
      <c r="G52" s="29">
        <v>6900</v>
      </c>
      <c r="H52" s="29">
        <v>0</v>
      </c>
      <c r="I52" s="29">
        <v>0</v>
      </c>
      <c r="J52" s="29">
        <v>6900</v>
      </c>
      <c r="K52" s="62"/>
      <c r="L52" s="29">
        <v>100</v>
      </c>
      <c r="M52" s="29">
        <v>800</v>
      </c>
      <c r="N52" s="29">
        <v>0</v>
      </c>
      <c r="O52" s="29">
        <v>0</v>
      </c>
      <c r="P52" s="29">
        <v>900</v>
      </c>
      <c r="Q52" s="62"/>
      <c r="R52" s="29">
        <v>100</v>
      </c>
      <c r="S52" s="29">
        <v>2200</v>
      </c>
      <c r="T52" s="29">
        <v>0</v>
      </c>
      <c r="U52" s="29">
        <v>0</v>
      </c>
      <c r="V52" s="29">
        <v>2300</v>
      </c>
      <c r="W52" s="62"/>
      <c r="X52" s="28" t="s">
        <v>86</v>
      </c>
    </row>
    <row r="53" spans="1:24" ht="15" x14ac:dyDescent="0.2">
      <c r="A53" s="3"/>
      <c r="B53" s="36"/>
      <c r="C53" s="37" t="s">
        <v>769</v>
      </c>
      <c r="D53" s="37"/>
      <c r="E53" s="28" t="s">
        <v>87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62"/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62"/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62"/>
      <c r="X53" s="28" t="s">
        <v>87</v>
      </c>
    </row>
    <row r="54" spans="1:24" ht="15" x14ac:dyDescent="0.2">
      <c r="A54" s="3"/>
      <c r="B54" s="36"/>
      <c r="C54" s="37" t="s">
        <v>1087</v>
      </c>
      <c r="D54" s="37"/>
      <c r="E54" s="28" t="s">
        <v>90</v>
      </c>
      <c r="F54" s="29">
        <v>0</v>
      </c>
      <c r="G54" s="29">
        <v>6900</v>
      </c>
      <c r="H54" s="29">
        <v>0</v>
      </c>
      <c r="I54" s="29">
        <v>0</v>
      </c>
      <c r="J54" s="29">
        <v>6900</v>
      </c>
      <c r="K54" s="62"/>
      <c r="L54" s="29">
        <v>100</v>
      </c>
      <c r="M54" s="29">
        <v>800</v>
      </c>
      <c r="N54" s="29">
        <v>0</v>
      </c>
      <c r="O54" s="29">
        <v>0</v>
      </c>
      <c r="P54" s="29">
        <v>900</v>
      </c>
      <c r="Q54" s="62"/>
      <c r="R54" s="29">
        <v>100</v>
      </c>
      <c r="S54" s="29">
        <v>2200</v>
      </c>
      <c r="T54" s="29">
        <v>0</v>
      </c>
      <c r="U54" s="29">
        <v>0</v>
      </c>
      <c r="V54" s="29">
        <v>2300</v>
      </c>
      <c r="W54" s="62"/>
      <c r="X54" s="28" t="s">
        <v>90</v>
      </c>
    </row>
    <row r="55" spans="1:24" ht="15" x14ac:dyDescent="0.2">
      <c r="A55" s="3"/>
      <c r="B55" s="36"/>
      <c r="C55" s="37" t="s">
        <v>767</v>
      </c>
      <c r="D55" s="37"/>
      <c r="E55" s="28" t="s">
        <v>92</v>
      </c>
      <c r="F55" s="29">
        <v>0</v>
      </c>
      <c r="G55" s="29">
        <v>0</v>
      </c>
      <c r="H55" s="62"/>
      <c r="I55" s="62"/>
      <c r="J55" s="62"/>
      <c r="K55" s="62"/>
      <c r="L55" s="29">
        <v>0</v>
      </c>
      <c r="M55" s="29">
        <v>0</v>
      </c>
      <c r="N55" s="62"/>
      <c r="O55" s="62"/>
      <c r="P55" s="62"/>
      <c r="Q55" s="62"/>
      <c r="R55" s="29">
        <v>0</v>
      </c>
      <c r="S55" s="29">
        <v>0</v>
      </c>
      <c r="T55" s="62"/>
      <c r="U55" s="62"/>
      <c r="V55" s="62"/>
      <c r="W55" s="62"/>
      <c r="X55" s="28" t="s">
        <v>92</v>
      </c>
    </row>
    <row r="56" spans="1:24" ht="15" x14ac:dyDescent="0.2">
      <c r="A56" s="3"/>
      <c r="B56" s="37"/>
      <c r="C56" s="37" t="s">
        <v>766</v>
      </c>
      <c r="D56" s="37"/>
      <c r="E56" s="28" t="s">
        <v>93</v>
      </c>
      <c r="F56" s="29">
        <v>0</v>
      </c>
      <c r="G56" s="29">
        <v>0</v>
      </c>
      <c r="H56" s="62"/>
      <c r="I56" s="62"/>
      <c r="J56" s="62"/>
      <c r="K56" s="62"/>
      <c r="L56" s="29">
        <v>0</v>
      </c>
      <c r="M56" s="29">
        <v>0</v>
      </c>
      <c r="N56" s="62"/>
      <c r="O56" s="62"/>
      <c r="P56" s="62"/>
      <c r="Q56" s="62"/>
      <c r="R56" s="29">
        <v>0</v>
      </c>
      <c r="S56" s="29">
        <v>0</v>
      </c>
      <c r="T56" s="62"/>
      <c r="U56" s="62"/>
      <c r="V56" s="62"/>
      <c r="W56" s="62"/>
      <c r="X56" s="28" t="s">
        <v>93</v>
      </c>
    </row>
    <row r="57" spans="1:24" ht="15" x14ac:dyDescent="0.2">
      <c r="A57" s="3"/>
      <c r="B57" s="37" t="s">
        <v>562</v>
      </c>
      <c r="C57" s="37" t="s">
        <v>557</v>
      </c>
      <c r="D57" s="37"/>
      <c r="E57" s="28" t="s">
        <v>94</v>
      </c>
      <c r="F57" s="29">
        <v>0</v>
      </c>
      <c r="G57" s="29">
        <v>0</v>
      </c>
      <c r="H57" s="29">
        <v>0</v>
      </c>
      <c r="I57" s="62"/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62"/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62"/>
      <c r="V57" s="29">
        <v>0</v>
      </c>
      <c r="W57" s="29">
        <v>0</v>
      </c>
      <c r="X57" s="28" t="s">
        <v>94</v>
      </c>
    </row>
    <row r="58" spans="1:24" ht="15" x14ac:dyDescent="0.2">
      <c r="A58" s="3"/>
      <c r="B58" s="35"/>
      <c r="C58" s="35" t="s">
        <v>539</v>
      </c>
      <c r="D58" s="35"/>
      <c r="E58" s="16" t="s">
        <v>95</v>
      </c>
      <c r="F58" s="30">
        <v>0</v>
      </c>
      <c r="G58" s="30">
        <v>0</v>
      </c>
      <c r="H58" s="30">
        <v>0</v>
      </c>
      <c r="I58" s="66"/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66"/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66"/>
      <c r="V58" s="30">
        <v>0</v>
      </c>
      <c r="W58" s="30">
        <v>0</v>
      </c>
      <c r="X58" s="16" t="s">
        <v>95</v>
      </c>
    </row>
  </sheetData>
  <mergeCells count="24">
    <mergeCell ref="A1:C1"/>
    <mergeCell ref="A2:C2"/>
    <mergeCell ref="D4:E4"/>
    <mergeCell ref="B10:O10"/>
    <mergeCell ref="F12:K12"/>
    <mergeCell ref="L12:Q12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1" customHeight="1" x14ac:dyDescent="0.2">
      <c r="A4" s="11"/>
      <c r="B4" s="15" t="s">
        <v>575</v>
      </c>
      <c r="C4" s="21" t="s">
        <v>96</v>
      </c>
      <c r="D4" s="46" t="str">
        <f>IF(C4&lt;&gt;"",VLOOKUP(C4,'@Entities41'!A2:B81,2,0),"")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1" customHeight="1" x14ac:dyDescent="0.2">
      <c r="A8" s="13"/>
      <c r="B8" s="13" t="s">
        <v>968</v>
      </c>
      <c r="C8" s="19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.950000000000003" customHeight="1" x14ac:dyDescent="0.2">
      <c r="A10" s="3"/>
      <c r="B10" s="52" t="s">
        <v>185</v>
      </c>
      <c r="C10" s="44"/>
      <c r="D10" s="44"/>
      <c r="E10" s="44"/>
      <c r="F10" s="44"/>
      <c r="G10" s="44"/>
      <c r="H10" s="5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1" customHeight="1" x14ac:dyDescent="0.2">
      <c r="A11" s="3"/>
      <c r="B11" s="18" t="s">
        <v>184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1" customHeight="1" x14ac:dyDescent="0.2">
      <c r="A12" s="3"/>
      <c r="B12" s="3"/>
      <c r="C12" s="3"/>
      <c r="D12" s="3"/>
      <c r="E12" s="3"/>
      <c r="F12" s="42" t="s">
        <v>1277</v>
      </c>
      <c r="G12" s="40"/>
      <c r="H12" s="40"/>
      <c r="I12" s="40"/>
      <c r="J12" s="40"/>
      <c r="K12" s="40"/>
      <c r="L12" s="40"/>
      <c r="M12" s="40"/>
      <c r="N12" s="40"/>
      <c r="O12" s="42"/>
      <c r="P12" s="42" t="s">
        <v>1199</v>
      </c>
      <c r="Q12" s="40"/>
      <c r="R12" s="40"/>
      <c r="S12" s="40"/>
      <c r="T12" s="40"/>
      <c r="U12" s="40"/>
      <c r="V12" s="40"/>
      <c r="W12" s="40"/>
      <c r="X12" s="40"/>
      <c r="Y12" s="42"/>
      <c r="Z12" s="3"/>
    </row>
    <row r="13" spans="1:26" ht="27.95" customHeight="1" x14ac:dyDescent="0.2">
      <c r="A13" s="3"/>
      <c r="B13" s="3"/>
      <c r="C13" s="3"/>
      <c r="D13" s="3"/>
      <c r="E13" s="3"/>
      <c r="F13" s="26" t="s">
        <v>1244</v>
      </c>
      <c r="G13" s="26" t="s">
        <v>1230</v>
      </c>
      <c r="H13" s="26" t="s">
        <v>1235</v>
      </c>
      <c r="I13" s="26" t="s">
        <v>950</v>
      </c>
      <c r="J13" s="26" t="s">
        <v>1072</v>
      </c>
      <c r="K13" s="26" t="s">
        <v>749</v>
      </c>
      <c r="L13" s="26" t="s">
        <v>694</v>
      </c>
      <c r="M13" s="26" t="s">
        <v>695</v>
      </c>
      <c r="N13" s="26" t="s">
        <v>1243</v>
      </c>
      <c r="O13" s="26" t="s">
        <v>1233</v>
      </c>
      <c r="P13" s="26" t="s">
        <v>1244</v>
      </c>
      <c r="Q13" s="26" t="s">
        <v>1230</v>
      </c>
      <c r="R13" s="26" t="s">
        <v>1235</v>
      </c>
      <c r="S13" s="26" t="s">
        <v>950</v>
      </c>
      <c r="T13" s="26" t="s">
        <v>1072</v>
      </c>
      <c r="U13" s="26" t="s">
        <v>749</v>
      </c>
      <c r="V13" s="26" t="s">
        <v>694</v>
      </c>
      <c r="W13" s="26" t="s">
        <v>695</v>
      </c>
      <c r="X13" s="26" t="s">
        <v>1243</v>
      </c>
      <c r="Y13" s="26" t="s">
        <v>1233</v>
      </c>
      <c r="Z13" s="3"/>
    </row>
    <row r="14" spans="1:26" ht="12.95" customHeight="1" x14ac:dyDescent="0.2">
      <c r="A14" s="3"/>
      <c r="B14" s="3"/>
      <c r="C14" s="3"/>
      <c r="D14" s="3"/>
      <c r="E14" s="3"/>
      <c r="F14" s="24" t="s">
        <v>26</v>
      </c>
      <c r="G14" s="24" t="s">
        <v>56</v>
      </c>
      <c r="H14" s="24" t="s">
        <v>75</v>
      </c>
      <c r="I14" s="24" t="s">
        <v>89</v>
      </c>
      <c r="J14" s="24" t="s">
        <v>97</v>
      </c>
      <c r="K14" s="24" t="s">
        <v>102</v>
      </c>
      <c r="L14" s="24" t="s">
        <v>204</v>
      </c>
      <c r="M14" s="24" t="s">
        <v>205</v>
      </c>
      <c r="N14" s="24" t="s">
        <v>233</v>
      </c>
      <c r="O14" s="24" t="s">
        <v>27</v>
      </c>
      <c r="P14" s="24" t="s">
        <v>26</v>
      </c>
      <c r="Q14" s="24" t="s">
        <v>56</v>
      </c>
      <c r="R14" s="24" t="s">
        <v>75</v>
      </c>
      <c r="S14" s="24" t="s">
        <v>89</v>
      </c>
      <c r="T14" s="24" t="s">
        <v>97</v>
      </c>
      <c r="U14" s="24" t="s">
        <v>102</v>
      </c>
      <c r="V14" s="24" t="s">
        <v>204</v>
      </c>
      <c r="W14" s="24" t="s">
        <v>205</v>
      </c>
      <c r="X14" s="24" t="s">
        <v>233</v>
      </c>
      <c r="Y14" s="24" t="s">
        <v>27</v>
      </c>
      <c r="Z14" s="3"/>
    </row>
    <row r="15" spans="1:26" ht="14.1" customHeight="1" x14ac:dyDescent="0.2">
      <c r="A15" s="3"/>
      <c r="B15" s="35" t="s">
        <v>1002</v>
      </c>
      <c r="C15" s="35" t="s">
        <v>522</v>
      </c>
      <c r="D15" s="14" t="s">
        <v>1265</v>
      </c>
      <c r="E15" s="24" t="s">
        <v>26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4" t="s">
        <v>26</v>
      </c>
    </row>
    <row r="16" spans="1:26" ht="14.1" customHeight="1" x14ac:dyDescent="0.2">
      <c r="A16" s="3"/>
      <c r="B16" s="36"/>
      <c r="C16" s="36"/>
      <c r="D16" s="14" t="s">
        <v>1264</v>
      </c>
      <c r="E16" s="24" t="s">
        <v>56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4" t="s">
        <v>56</v>
      </c>
    </row>
    <row r="17" spans="1:26" ht="14.1" customHeight="1" x14ac:dyDescent="0.2">
      <c r="A17" s="3"/>
      <c r="B17" s="36"/>
      <c r="C17" s="36"/>
      <c r="D17" s="14" t="s">
        <v>1262</v>
      </c>
      <c r="E17" s="24" t="s">
        <v>75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4" t="s">
        <v>75</v>
      </c>
    </row>
    <row r="18" spans="1:26" ht="14.1" customHeight="1" x14ac:dyDescent="0.2">
      <c r="A18" s="3"/>
      <c r="B18" s="36"/>
      <c r="C18" s="36"/>
      <c r="D18" s="14" t="s">
        <v>1263</v>
      </c>
      <c r="E18" s="24" t="s">
        <v>89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4" t="s">
        <v>89</v>
      </c>
    </row>
    <row r="19" spans="1:26" ht="14.1" customHeight="1" x14ac:dyDescent="0.2">
      <c r="A19" s="3"/>
      <c r="B19" s="36"/>
      <c r="C19" s="36"/>
      <c r="D19" s="14" t="s">
        <v>880</v>
      </c>
      <c r="E19" s="24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4" t="s">
        <v>97</v>
      </c>
    </row>
    <row r="20" spans="1:26" ht="14.1" customHeight="1" x14ac:dyDescent="0.2">
      <c r="A20" s="3"/>
      <c r="B20" s="36"/>
      <c r="C20" s="36"/>
      <c r="D20" s="14" t="s">
        <v>1257</v>
      </c>
      <c r="E20" s="24" t="s">
        <v>102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4" t="s">
        <v>102</v>
      </c>
    </row>
    <row r="21" spans="1:26" ht="14.1" customHeight="1" x14ac:dyDescent="0.2">
      <c r="A21" s="3"/>
      <c r="B21" s="36"/>
      <c r="C21" s="36"/>
      <c r="D21" s="14" t="s">
        <v>1258</v>
      </c>
      <c r="E21" s="24" t="s">
        <v>204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4" t="s">
        <v>204</v>
      </c>
    </row>
    <row r="22" spans="1:26" ht="14.1" customHeight="1" x14ac:dyDescent="0.2">
      <c r="A22" s="3"/>
      <c r="B22" s="36"/>
      <c r="C22" s="36"/>
      <c r="D22" s="14" t="s">
        <v>958</v>
      </c>
      <c r="E22" s="24" t="s">
        <v>205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4" t="s">
        <v>205</v>
      </c>
    </row>
    <row r="23" spans="1:26" ht="14.1" customHeight="1" x14ac:dyDescent="0.2">
      <c r="A23" s="3"/>
      <c r="B23" s="36"/>
      <c r="C23" s="36"/>
      <c r="D23" s="14" t="s">
        <v>535</v>
      </c>
      <c r="E23" s="24" t="s">
        <v>233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4" t="s">
        <v>233</v>
      </c>
    </row>
    <row r="24" spans="1:26" ht="14.1" customHeight="1" x14ac:dyDescent="0.2">
      <c r="A24" s="3"/>
      <c r="B24" s="36"/>
      <c r="C24" s="37"/>
      <c r="D24" s="14" t="s">
        <v>1044</v>
      </c>
      <c r="E24" s="24" t="s">
        <v>27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4" t="s">
        <v>27</v>
      </c>
    </row>
    <row r="25" spans="1:26" ht="14.1" customHeight="1" x14ac:dyDescent="0.2">
      <c r="A25" s="3"/>
      <c r="B25" s="36"/>
      <c r="C25" s="35" t="s">
        <v>24</v>
      </c>
      <c r="D25" s="14" t="s">
        <v>1265</v>
      </c>
      <c r="E25" s="24" t="s">
        <v>34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4" t="s">
        <v>34</v>
      </c>
    </row>
    <row r="26" spans="1:26" ht="14.1" customHeight="1" x14ac:dyDescent="0.2">
      <c r="A26" s="3"/>
      <c r="B26" s="36"/>
      <c r="C26" s="36"/>
      <c r="D26" s="14" t="s">
        <v>1264</v>
      </c>
      <c r="E26" s="24" t="s">
        <v>38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4" t="s">
        <v>38</v>
      </c>
    </row>
    <row r="27" spans="1:26" ht="14.1" customHeight="1" x14ac:dyDescent="0.2">
      <c r="A27" s="3"/>
      <c r="B27" s="36"/>
      <c r="C27" s="36"/>
      <c r="D27" s="14" t="s">
        <v>1262</v>
      </c>
      <c r="E27" s="24" t="s">
        <v>45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4" t="s">
        <v>45</v>
      </c>
    </row>
    <row r="28" spans="1:26" ht="14.1" customHeight="1" x14ac:dyDescent="0.2">
      <c r="A28" s="3"/>
      <c r="B28" s="36"/>
      <c r="C28" s="36"/>
      <c r="D28" s="14" t="s">
        <v>1263</v>
      </c>
      <c r="E28" s="24" t="s">
        <v>48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4" t="s">
        <v>48</v>
      </c>
    </row>
    <row r="29" spans="1:26" ht="14.1" customHeight="1" x14ac:dyDescent="0.2">
      <c r="A29" s="3"/>
      <c r="B29" s="36"/>
      <c r="C29" s="36"/>
      <c r="D29" s="14" t="s">
        <v>880</v>
      </c>
      <c r="E29" s="24" t="s">
        <v>50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4" t="s">
        <v>50</v>
      </c>
    </row>
    <row r="30" spans="1:26" ht="14.1" customHeight="1" x14ac:dyDescent="0.2">
      <c r="A30" s="3"/>
      <c r="B30" s="36"/>
      <c r="C30" s="36"/>
      <c r="D30" s="14" t="s">
        <v>1257</v>
      </c>
      <c r="E30" s="24" t="s">
        <v>51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4" t="s">
        <v>51</v>
      </c>
    </row>
    <row r="31" spans="1:26" ht="14.1" customHeight="1" x14ac:dyDescent="0.2">
      <c r="A31" s="3"/>
      <c r="B31" s="36"/>
      <c r="C31" s="36"/>
      <c r="D31" s="14" t="s">
        <v>1258</v>
      </c>
      <c r="E31" s="24" t="s">
        <v>52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4" t="s">
        <v>52</v>
      </c>
    </row>
    <row r="32" spans="1:26" ht="14.1" customHeight="1" x14ac:dyDescent="0.2">
      <c r="A32" s="3"/>
      <c r="B32" s="36"/>
      <c r="C32" s="36"/>
      <c r="D32" s="14" t="s">
        <v>958</v>
      </c>
      <c r="E32" s="24" t="s">
        <v>54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4" t="s">
        <v>54</v>
      </c>
    </row>
    <row r="33" spans="1:26" ht="14.1" customHeight="1" x14ac:dyDescent="0.2">
      <c r="A33" s="3"/>
      <c r="B33" s="36"/>
      <c r="C33" s="36"/>
      <c r="D33" s="14" t="s">
        <v>535</v>
      </c>
      <c r="E33" s="24" t="s">
        <v>55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4" t="s">
        <v>55</v>
      </c>
    </row>
    <row r="34" spans="1:26" ht="14.1" customHeight="1" x14ac:dyDescent="0.2">
      <c r="A34" s="3"/>
      <c r="B34" s="36"/>
      <c r="C34" s="37"/>
      <c r="D34" s="14" t="s">
        <v>1045</v>
      </c>
      <c r="E34" s="24" t="s">
        <v>57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4" t="s">
        <v>57</v>
      </c>
    </row>
    <row r="35" spans="1:26" ht="14.1" customHeight="1" x14ac:dyDescent="0.2">
      <c r="A35" s="3"/>
      <c r="B35" s="36"/>
      <c r="C35" s="35" t="s">
        <v>1005</v>
      </c>
      <c r="D35" s="14" t="s">
        <v>782</v>
      </c>
      <c r="E35" s="24" t="s">
        <v>61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4" t="s">
        <v>61</v>
      </c>
    </row>
    <row r="36" spans="1:26" ht="14.1" customHeight="1" x14ac:dyDescent="0.2">
      <c r="A36" s="3"/>
      <c r="B36" s="36"/>
      <c r="C36" s="36"/>
      <c r="D36" s="14" t="s">
        <v>779</v>
      </c>
      <c r="E36" s="24" t="s">
        <v>62</v>
      </c>
      <c r="F36" s="29">
        <v>300</v>
      </c>
      <c r="G36" s="29">
        <v>800</v>
      </c>
      <c r="H36" s="29">
        <v>0</v>
      </c>
      <c r="I36" s="29">
        <v>0</v>
      </c>
      <c r="J36" s="29">
        <v>-300</v>
      </c>
      <c r="K36" s="29">
        <v>0</v>
      </c>
      <c r="L36" s="29">
        <v>0</v>
      </c>
      <c r="M36" s="29">
        <v>0</v>
      </c>
      <c r="N36" s="29">
        <v>800</v>
      </c>
      <c r="O36" s="29">
        <v>800</v>
      </c>
      <c r="P36" s="29">
        <v>100</v>
      </c>
      <c r="Q36" s="29">
        <v>0</v>
      </c>
      <c r="R36" s="29">
        <v>0</v>
      </c>
      <c r="S36" s="29">
        <v>0</v>
      </c>
      <c r="T36" s="29">
        <v>-100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4" t="s">
        <v>62</v>
      </c>
    </row>
    <row r="37" spans="1:26" ht="14.1" customHeight="1" x14ac:dyDescent="0.2">
      <c r="A37" s="3"/>
      <c r="B37" s="36"/>
      <c r="C37" s="36"/>
      <c r="D37" s="14" t="s">
        <v>784</v>
      </c>
      <c r="E37" s="24" t="s">
        <v>64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4" t="s">
        <v>64</v>
      </c>
    </row>
    <row r="38" spans="1:26" ht="14.1" customHeight="1" x14ac:dyDescent="0.2">
      <c r="A38" s="3"/>
      <c r="B38" s="36"/>
      <c r="C38" s="36"/>
      <c r="D38" s="14" t="s">
        <v>987</v>
      </c>
      <c r="E38" s="24" t="s">
        <v>66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4" t="s">
        <v>66</v>
      </c>
    </row>
    <row r="39" spans="1:26" ht="14.1" customHeight="1" x14ac:dyDescent="0.2">
      <c r="A39" s="3"/>
      <c r="B39" s="36"/>
      <c r="C39" s="36"/>
      <c r="D39" s="14" t="s">
        <v>780</v>
      </c>
      <c r="E39" s="24" t="s">
        <v>67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4" t="s">
        <v>67</v>
      </c>
    </row>
    <row r="40" spans="1:26" ht="14.1" customHeight="1" x14ac:dyDescent="0.2">
      <c r="A40" s="3"/>
      <c r="B40" s="36"/>
      <c r="C40" s="37"/>
      <c r="D40" s="14" t="s">
        <v>1050</v>
      </c>
      <c r="E40" s="24" t="s">
        <v>68</v>
      </c>
      <c r="F40" s="29">
        <v>300</v>
      </c>
      <c r="G40" s="29">
        <v>800</v>
      </c>
      <c r="H40" s="29">
        <v>0</v>
      </c>
      <c r="I40" s="29">
        <v>0</v>
      </c>
      <c r="J40" s="29">
        <v>-300</v>
      </c>
      <c r="K40" s="29">
        <v>0</v>
      </c>
      <c r="L40" s="29">
        <v>0</v>
      </c>
      <c r="M40" s="29">
        <v>0</v>
      </c>
      <c r="N40" s="29">
        <v>800</v>
      </c>
      <c r="O40" s="29">
        <v>800</v>
      </c>
      <c r="P40" s="29">
        <v>100</v>
      </c>
      <c r="Q40" s="29">
        <v>0</v>
      </c>
      <c r="R40" s="29">
        <v>0</v>
      </c>
      <c r="S40" s="29">
        <v>0</v>
      </c>
      <c r="T40" s="29">
        <v>-100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4" t="s">
        <v>68</v>
      </c>
    </row>
    <row r="41" spans="1:26" ht="14.1" customHeight="1" x14ac:dyDescent="0.2">
      <c r="A41" s="3"/>
      <c r="B41" s="36"/>
      <c r="C41" s="37" t="s">
        <v>1012</v>
      </c>
      <c r="D41" s="37"/>
      <c r="E41" s="24" t="s">
        <v>71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4" t="s">
        <v>71</v>
      </c>
    </row>
    <row r="42" spans="1:26" ht="14.1" customHeight="1" x14ac:dyDescent="0.2">
      <c r="A42" s="3"/>
      <c r="B42" s="37"/>
      <c r="C42" s="37" t="s">
        <v>1091</v>
      </c>
      <c r="D42" s="37"/>
      <c r="E42" s="24" t="s">
        <v>73</v>
      </c>
      <c r="F42" s="29">
        <v>300</v>
      </c>
      <c r="G42" s="29">
        <v>800</v>
      </c>
      <c r="H42" s="29">
        <v>0</v>
      </c>
      <c r="I42" s="29">
        <v>0</v>
      </c>
      <c r="J42" s="29">
        <v>-300</v>
      </c>
      <c r="K42" s="29">
        <v>0</v>
      </c>
      <c r="L42" s="29">
        <v>0</v>
      </c>
      <c r="M42" s="29">
        <v>0</v>
      </c>
      <c r="N42" s="29">
        <v>800</v>
      </c>
      <c r="O42" s="29">
        <v>800</v>
      </c>
      <c r="P42" s="29">
        <v>100</v>
      </c>
      <c r="Q42" s="29">
        <v>0</v>
      </c>
      <c r="R42" s="29">
        <v>0</v>
      </c>
      <c r="S42" s="29">
        <v>0</v>
      </c>
      <c r="T42" s="29">
        <v>-100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4" t="s">
        <v>73</v>
      </c>
    </row>
    <row r="43" spans="1:26" ht="14.1" customHeight="1" x14ac:dyDescent="0.2">
      <c r="A43" s="3"/>
      <c r="B43" s="35" t="s">
        <v>756</v>
      </c>
      <c r="C43" s="35" t="s">
        <v>759</v>
      </c>
      <c r="D43" s="14" t="s">
        <v>782</v>
      </c>
      <c r="E43" s="24" t="s">
        <v>74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4" t="s">
        <v>74</v>
      </c>
    </row>
    <row r="44" spans="1:26" ht="14.1" customHeight="1" x14ac:dyDescent="0.2">
      <c r="A44" s="3"/>
      <c r="B44" s="36"/>
      <c r="C44" s="36"/>
      <c r="D44" s="14" t="s">
        <v>779</v>
      </c>
      <c r="E44" s="24" t="s">
        <v>76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4" t="s">
        <v>76</v>
      </c>
    </row>
    <row r="45" spans="1:26" ht="14.1" customHeight="1" x14ac:dyDescent="0.2">
      <c r="A45" s="3"/>
      <c r="B45" s="36"/>
      <c r="C45" s="36"/>
      <c r="D45" s="14" t="s">
        <v>784</v>
      </c>
      <c r="E45" s="24" t="s">
        <v>77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4" t="s">
        <v>77</v>
      </c>
    </row>
    <row r="46" spans="1:26" ht="14.1" customHeight="1" x14ac:dyDescent="0.2">
      <c r="A46" s="3"/>
      <c r="B46" s="36"/>
      <c r="C46" s="36"/>
      <c r="D46" s="14" t="s">
        <v>987</v>
      </c>
      <c r="E46" s="24" t="s">
        <v>79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4" t="s">
        <v>79</v>
      </c>
    </row>
    <row r="47" spans="1:26" ht="14.1" customHeight="1" x14ac:dyDescent="0.2">
      <c r="A47" s="3"/>
      <c r="B47" s="36"/>
      <c r="C47" s="36"/>
      <c r="D47" s="14" t="s">
        <v>780</v>
      </c>
      <c r="E47" s="24" t="s">
        <v>80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4" t="s">
        <v>80</v>
      </c>
    </row>
    <row r="48" spans="1:26" ht="14.1" customHeight="1" x14ac:dyDescent="0.2">
      <c r="A48" s="3"/>
      <c r="B48" s="36"/>
      <c r="C48" s="37"/>
      <c r="D48" s="14" t="s">
        <v>1019</v>
      </c>
      <c r="E48" s="24" t="s">
        <v>81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4" t="s">
        <v>81</v>
      </c>
    </row>
    <row r="49" spans="1:26" ht="14.1" customHeight="1" x14ac:dyDescent="0.2">
      <c r="A49" s="3"/>
      <c r="B49" s="36"/>
      <c r="C49" s="37" t="s">
        <v>769</v>
      </c>
      <c r="D49" s="37"/>
      <c r="E49" s="24" t="s">
        <v>83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4" t="s">
        <v>83</v>
      </c>
    </row>
    <row r="50" spans="1:26" ht="14.1" customHeight="1" x14ac:dyDescent="0.2">
      <c r="A50" s="3"/>
      <c r="B50" s="35"/>
      <c r="C50" s="35" t="s">
        <v>1087</v>
      </c>
      <c r="D50" s="35"/>
      <c r="E50" s="25" t="s">
        <v>84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25" t="s">
        <v>84</v>
      </c>
    </row>
  </sheetData>
  <mergeCells count="16">
    <mergeCell ref="A1:C1"/>
    <mergeCell ref="A2:C2"/>
    <mergeCell ref="D4:E4"/>
    <mergeCell ref="B10:H10"/>
    <mergeCell ref="F12:O12"/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1" customHeight="1" x14ac:dyDescent="0.2">
      <c r="A4" s="11"/>
      <c r="B4" s="15" t="s">
        <v>575</v>
      </c>
      <c r="C4" s="21" t="s">
        <v>96</v>
      </c>
      <c r="D4" s="46" t="str">
        <f>IF(C4&lt;&gt;"",VLOOKUP(C4,'@Entities42'!A2:B81,2,0),"")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1" customHeight="1" x14ac:dyDescent="0.2">
      <c r="A8" s="13"/>
      <c r="B8" s="13" t="s">
        <v>968</v>
      </c>
      <c r="C8" s="19" t="s">
        <v>186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29.1" customHeight="1" x14ac:dyDescent="0.2">
      <c r="A10" s="3"/>
      <c r="B10" s="49" t="s">
        <v>187</v>
      </c>
      <c r="C10" s="44"/>
      <c r="D10" s="44"/>
      <c r="E10" s="44"/>
      <c r="F10" s="44"/>
      <c r="G10" s="44"/>
      <c r="H10" s="4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4.1" customHeight="1" x14ac:dyDescent="0.2">
      <c r="A11" s="3"/>
      <c r="B11" s="18" t="s">
        <v>186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14.1" customHeight="1" x14ac:dyDescent="0.2">
      <c r="A12" s="3"/>
      <c r="B12" s="3"/>
      <c r="C12" s="3"/>
      <c r="D12" s="3"/>
      <c r="E12" s="3"/>
      <c r="F12" s="42" t="s">
        <v>977</v>
      </c>
      <c r="G12" s="40"/>
      <c r="H12" s="40"/>
      <c r="I12" s="40"/>
      <c r="J12" s="40"/>
      <c r="K12" s="40"/>
      <c r="L12" s="40"/>
      <c r="M12" s="40"/>
      <c r="N12" s="40"/>
      <c r="O12" s="42"/>
      <c r="P12" s="42" t="s">
        <v>978</v>
      </c>
      <c r="Q12" s="40"/>
      <c r="R12" s="40"/>
      <c r="S12" s="40"/>
      <c r="T12" s="40"/>
      <c r="U12" s="40"/>
      <c r="V12" s="40"/>
      <c r="W12" s="40"/>
      <c r="X12" s="40"/>
      <c r="Y12" s="42"/>
      <c r="Z12" s="42" t="s">
        <v>1268</v>
      </c>
      <c r="AA12" s="40"/>
      <c r="AB12" s="40"/>
      <c r="AC12" s="40"/>
      <c r="AD12" s="40"/>
      <c r="AE12" s="40"/>
      <c r="AF12" s="40"/>
      <c r="AG12" s="40"/>
      <c r="AH12" s="40"/>
      <c r="AI12" s="42"/>
      <c r="AJ12" s="3"/>
    </row>
    <row r="13" spans="1:36" ht="27.95" customHeight="1" x14ac:dyDescent="0.2">
      <c r="A13" s="3"/>
      <c r="B13" s="3"/>
      <c r="C13" s="3"/>
      <c r="D13" s="3"/>
      <c r="E13" s="3"/>
      <c r="F13" s="26" t="s">
        <v>1244</v>
      </c>
      <c r="G13" s="26" t="s">
        <v>1230</v>
      </c>
      <c r="H13" s="26" t="s">
        <v>1235</v>
      </c>
      <c r="I13" s="26" t="s">
        <v>950</v>
      </c>
      <c r="J13" s="26" t="s">
        <v>1072</v>
      </c>
      <c r="K13" s="26" t="s">
        <v>749</v>
      </c>
      <c r="L13" s="26" t="s">
        <v>694</v>
      </c>
      <c r="M13" s="26" t="s">
        <v>695</v>
      </c>
      <c r="N13" s="26" t="s">
        <v>1243</v>
      </c>
      <c r="O13" s="26" t="s">
        <v>1233</v>
      </c>
      <c r="P13" s="26" t="s">
        <v>1244</v>
      </c>
      <c r="Q13" s="26" t="s">
        <v>1230</v>
      </c>
      <c r="R13" s="26" t="s">
        <v>1235</v>
      </c>
      <c r="S13" s="26" t="s">
        <v>950</v>
      </c>
      <c r="T13" s="26" t="s">
        <v>1072</v>
      </c>
      <c r="U13" s="26" t="s">
        <v>749</v>
      </c>
      <c r="V13" s="26" t="s">
        <v>694</v>
      </c>
      <c r="W13" s="26" t="s">
        <v>695</v>
      </c>
      <c r="X13" s="26" t="s">
        <v>1243</v>
      </c>
      <c r="Y13" s="26" t="s">
        <v>1233</v>
      </c>
      <c r="Z13" s="26" t="s">
        <v>1244</v>
      </c>
      <c r="AA13" s="26" t="s">
        <v>1230</v>
      </c>
      <c r="AB13" s="26" t="s">
        <v>1235</v>
      </c>
      <c r="AC13" s="26" t="s">
        <v>950</v>
      </c>
      <c r="AD13" s="26" t="s">
        <v>1072</v>
      </c>
      <c r="AE13" s="26" t="s">
        <v>749</v>
      </c>
      <c r="AF13" s="26" t="s">
        <v>694</v>
      </c>
      <c r="AG13" s="26" t="s">
        <v>695</v>
      </c>
      <c r="AH13" s="26" t="s">
        <v>1243</v>
      </c>
      <c r="AI13" s="26" t="s">
        <v>1233</v>
      </c>
      <c r="AJ13" s="3"/>
    </row>
    <row r="14" spans="1:36" ht="12.95" customHeight="1" x14ac:dyDescent="0.2">
      <c r="A14" s="3"/>
      <c r="B14" s="3"/>
      <c r="C14" s="3"/>
      <c r="D14" s="3"/>
      <c r="E14" s="3"/>
      <c r="F14" s="24" t="s">
        <v>26</v>
      </c>
      <c r="G14" s="24" t="s">
        <v>56</v>
      </c>
      <c r="H14" s="24" t="s">
        <v>75</v>
      </c>
      <c r="I14" s="24" t="s">
        <v>89</v>
      </c>
      <c r="J14" s="24" t="s">
        <v>97</v>
      </c>
      <c r="K14" s="24" t="s">
        <v>102</v>
      </c>
      <c r="L14" s="24" t="s">
        <v>204</v>
      </c>
      <c r="M14" s="24" t="s">
        <v>205</v>
      </c>
      <c r="N14" s="24" t="s">
        <v>233</v>
      </c>
      <c r="O14" s="24" t="s">
        <v>27</v>
      </c>
      <c r="P14" s="24" t="s">
        <v>26</v>
      </c>
      <c r="Q14" s="24" t="s">
        <v>56</v>
      </c>
      <c r="R14" s="24" t="s">
        <v>75</v>
      </c>
      <c r="S14" s="24" t="s">
        <v>89</v>
      </c>
      <c r="T14" s="24" t="s">
        <v>97</v>
      </c>
      <c r="U14" s="24" t="s">
        <v>102</v>
      </c>
      <c r="V14" s="24" t="s">
        <v>204</v>
      </c>
      <c r="W14" s="24" t="s">
        <v>205</v>
      </c>
      <c r="X14" s="24" t="s">
        <v>233</v>
      </c>
      <c r="Y14" s="24" t="s">
        <v>27</v>
      </c>
      <c r="Z14" s="24" t="s">
        <v>26</v>
      </c>
      <c r="AA14" s="24" t="s">
        <v>56</v>
      </c>
      <c r="AB14" s="24" t="s">
        <v>75</v>
      </c>
      <c r="AC14" s="24" t="s">
        <v>89</v>
      </c>
      <c r="AD14" s="24" t="s">
        <v>97</v>
      </c>
      <c r="AE14" s="24" t="s">
        <v>102</v>
      </c>
      <c r="AF14" s="24" t="s">
        <v>204</v>
      </c>
      <c r="AG14" s="24" t="s">
        <v>205</v>
      </c>
      <c r="AH14" s="24" t="s">
        <v>233</v>
      </c>
      <c r="AI14" s="24" t="s">
        <v>27</v>
      </c>
      <c r="AJ14" s="3"/>
    </row>
    <row r="15" spans="1:36" ht="14.1" customHeight="1" x14ac:dyDescent="0.2">
      <c r="A15" s="3"/>
      <c r="B15" s="35" t="s">
        <v>1002</v>
      </c>
      <c r="C15" s="35" t="s">
        <v>522</v>
      </c>
      <c r="D15" s="14" t="s">
        <v>1265</v>
      </c>
      <c r="E15" s="24" t="s">
        <v>26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4" t="s">
        <v>26</v>
      </c>
    </row>
    <row r="16" spans="1:36" ht="14.1" customHeight="1" x14ac:dyDescent="0.2">
      <c r="A16" s="3"/>
      <c r="B16" s="36"/>
      <c r="C16" s="36"/>
      <c r="D16" s="14" t="s">
        <v>1264</v>
      </c>
      <c r="E16" s="24" t="s">
        <v>56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4" t="s">
        <v>56</v>
      </c>
    </row>
    <row r="17" spans="1:36" ht="14.1" customHeight="1" x14ac:dyDescent="0.2">
      <c r="A17" s="3"/>
      <c r="B17" s="36"/>
      <c r="C17" s="36"/>
      <c r="D17" s="14" t="s">
        <v>1262</v>
      </c>
      <c r="E17" s="24" t="s">
        <v>75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4" t="s">
        <v>75</v>
      </c>
    </row>
    <row r="18" spans="1:36" ht="14.1" customHeight="1" x14ac:dyDescent="0.2">
      <c r="A18" s="3"/>
      <c r="B18" s="36"/>
      <c r="C18" s="36"/>
      <c r="D18" s="14" t="s">
        <v>1263</v>
      </c>
      <c r="E18" s="24" t="s">
        <v>89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4" t="s">
        <v>89</v>
      </c>
    </row>
    <row r="19" spans="1:36" ht="14.1" customHeight="1" x14ac:dyDescent="0.2">
      <c r="A19" s="3"/>
      <c r="B19" s="36"/>
      <c r="C19" s="36"/>
      <c r="D19" s="14" t="s">
        <v>880</v>
      </c>
      <c r="E19" s="24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4" t="s">
        <v>97</v>
      </c>
    </row>
    <row r="20" spans="1:36" ht="14.1" customHeight="1" x14ac:dyDescent="0.2">
      <c r="A20" s="3"/>
      <c r="B20" s="36"/>
      <c r="C20" s="36"/>
      <c r="D20" s="14" t="s">
        <v>1257</v>
      </c>
      <c r="E20" s="24" t="s">
        <v>102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4" t="s">
        <v>102</v>
      </c>
    </row>
    <row r="21" spans="1:36" ht="14.1" customHeight="1" x14ac:dyDescent="0.2">
      <c r="A21" s="3"/>
      <c r="B21" s="36"/>
      <c r="C21" s="36"/>
      <c r="D21" s="14" t="s">
        <v>1258</v>
      </c>
      <c r="E21" s="24" t="s">
        <v>204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4" t="s">
        <v>204</v>
      </c>
    </row>
    <row r="22" spans="1:36" ht="14.1" customHeight="1" x14ac:dyDescent="0.2">
      <c r="A22" s="3"/>
      <c r="B22" s="36"/>
      <c r="C22" s="36"/>
      <c r="D22" s="14" t="s">
        <v>958</v>
      </c>
      <c r="E22" s="24" t="s">
        <v>205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4" t="s">
        <v>205</v>
      </c>
    </row>
    <row r="23" spans="1:36" ht="14.1" customHeight="1" x14ac:dyDescent="0.2">
      <c r="A23" s="3"/>
      <c r="B23" s="36"/>
      <c r="C23" s="36"/>
      <c r="D23" s="14" t="s">
        <v>535</v>
      </c>
      <c r="E23" s="24" t="s">
        <v>233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4" t="s">
        <v>233</v>
      </c>
    </row>
    <row r="24" spans="1:36" ht="14.1" customHeight="1" x14ac:dyDescent="0.2">
      <c r="A24" s="3"/>
      <c r="B24" s="36"/>
      <c r="C24" s="37"/>
      <c r="D24" s="14" t="s">
        <v>1044</v>
      </c>
      <c r="E24" s="24" t="s">
        <v>27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4" t="s">
        <v>27</v>
      </c>
    </row>
    <row r="25" spans="1:36" ht="14.1" customHeight="1" x14ac:dyDescent="0.2">
      <c r="A25" s="3"/>
      <c r="B25" s="36"/>
      <c r="C25" s="35" t="s">
        <v>990</v>
      </c>
      <c r="D25" s="14" t="s">
        <v>1265</v>
      </c>
      <c r="E25" s="24" t="s">
        <v>34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4" t="s">
        <v>34</v>
      </c>
    </row>
    <row r="26" spans="1:36" ht="14.1" customHeight="1" x14ac:dyDescent="0.2">
      <c r="A26" s="3"/>
      <c r="B26" s="36"/>
      <c r="C26" s="36"/>
      <c r="D26" s="14" t="s">
        <v>1264</v>
      </c>
      <c r="E26" s="24" t="s">
        <v>38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4" t="s">
        <v>38</v>
      </c>
    </row>
    <row r="27" spans="1:36" ht="14.1" customHeight="1" x14ac:dyDescent="0.2">
      <c r="A27" s="3"/>
      <c r="B27" s="36"/>
      <c r="C27" s="36"/>
      <c r="D27" s="14" t="s">
        <v>1262</v>
      </c>
      <c r="E27" s="24" t="s">
        <v>45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4" t="s">
        <v>45</v>
      </c>
    </row>
    <row r="28" spans="1:36" ht="14.1" customHeight="1" x14ac:dyDescent="0.2">
      <c r="A28" s="3"/>
      <c r="B28" s="36"/>
      <c r="C28" s="36"/>
      <c r="D28" s="14" t="s">
        <v>1263</v>
      </c>
      <c r="E28" s="24" t="s">
        <v>48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4" t="s">
        <v>48</v>
      </c>
    </row>
    <row r="29" spans="1:36" ht="14.1" customHeight="1" x14ac:dyDescent="0.2">
      <c r="A29" s="3"/>
      <c r="B29" s="36"/>
      <c r="C29" s="36"/>
      <c r="D29" s="14" t="s">
        <v>880</v>
      </c>
      <c r="E29" s="24" t="s">
        <v>50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4" t="s">
        <v>50</v>
      </c>
    </row>
    <row r="30" spans="1:36" ht="14.1" customHeight="1" x14ac:dyDescent="0.2">
      <c r="A30" s="3"/>
      <c r="B30" s="36"/>
      <c r="C30" s="36"/>
      <c r="D30" s="14" t="s">
        <v>1257</v>
      </c>
      <c r="E30" s="24" t="s">
        <v>51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4" t="s">
        <v>51</v>
      </c>
    </row>
    <row r="31" spans="1:36" ht="14.1" customHeight="1" x14ac:dyDescent="0.2">
      <c r="A31" s="3"/>
      <c r="B31" s="36"/>
      <c r="C31" s="36"/>
      <c r="D31" s="14" t="s">
        <v>1258</v>
      </c>
      <c r="E31" s="24" t="s">
        <v>52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4" t="s">
        <v>52</v>
      </c>
    </row>
    <row r="32" spans="1:36" ht="14.1" customHeight="1" x14ac:dyDescent="0.2">
      <c r="A32" s="3"/>
      <c r="B32" s="36"/>
      <c r="C32" s="36"/>
      <c r="D32" s="14" t="s">
        <v>958</v>
      </c>
      <c r="E32" s="24" t="s">
        <v>54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4" t="s">
        <v>54</v>
      </c>
    </row>
    <row r="33" spans="1:36" ht="14.1" customHeight="1" x14ac:dyDescent="0.2">
      <c r="A33" s="3"/>
      <c r="B33" s="36"/>
      <c r="C33" s="36"/>
      <c r="D33" s="14" t="s">
        <v>535</v>
      </c>
      <c r="E33" s="24" t="s">
        <v>55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4" t="s">
        <v>55</v>
      </c>
    </row>
    <row r="34" spans="1:36" ht="14.1" customHeight="1" x14ac:dyDescent="0.2">
      <c r="A34" s="3"/>
      <c r="B34" s="36"/>
      <c r="C34" s="37"/>
      <c r="D34" s="14" t="s">
        <v>1045</v>
      </c>
      <c r="E34" s="24" t="s">
        <v>57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4" t="s">
        <v>57</v>
      </c>
    </row>
    <row r="35" spans="1:36" ht="14.1" customHeight="1" x14ac:dyDescent="0.2">
      <c r="A35" s="3"/>
      <c r="B35" s="36"/>
      <c r="C35" s="35" t="s">
        <v>1005</v>
      </c>
      <c r="D35" s="14" t="s">
        <v>782</v>
      </c>
      <c r="E35" s="24" t="s">
        <v>61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4" t="s">
        <v>61</v>
      </c>
    </row>
    <row r="36" spans="1:36" ht="14.1" customHeight="1" x14ac:dyDescent="0.2">
      <c r="A36" s="3"/>
      <c r="B36" s="36"/>
      <c r="C36" s="36"/>
      <c r="D36" s="14" t="s">
        <v>779</v>
      </c>
      <c r="E36" s="24" t="s">
        <v>62</v>
      </c>
      <c r="F36" s="29">
        <v>0</v>
      </c>
      <c r="G36" s="29">
        <v>1000</v>
      </c>
      <c r="H36" s="29">
        <v>0</v>
      </c>
      <c r="I36" s="29">
        <v>0</v>
      </c>
      <c r="J36" s="29">
        <v>-200</v>
      </c>
      <c r="K36" s="29">
        <v>0</v>
      </c>
      <c r="L36" s="29">
        <v>0</v>
      </c>
      <c r="M36" s="29">
        <v>0</v>
      </c>
      <c r="N36" s="29">
        <v>800</v>
      </c>
      <c r="O36" s="29">
        <v>800</v>
      </c>
      <c r="P36" s="29">
        <v>0</v>
      </c>
      <c r="Q36" s="29">
        <v>200</v>
      </c>
      <c r="R36" s="29">
        <v>0</v>
      </c>
      <c r="S36" s="29">
        <v>0</v>
      </c>
      <c r="T36" s="29">
        <v>-200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200</v>
      </c>
      <c r="AB36" s="29">
        <v>0</v>
      </c>
      <c r="AC36" s="29">
        <v>0</v>
      </c>
      <c r="AD36" s="29">
        <v>-200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4" t="s">
        <v>62</v>
      </c>
    </row>
    <row r="37" spans="1:36" ht="14.1" customHeight="1" x14ac:dyDescent="0.2">
      <c r="A37" s="3"/>
      <c r="B37" s="36"/>
      <c r="C37" s="36"/>
      <c r="D37" s="14" t="s">
        <v>784</v>
      </c>
      <c r="E37" s="24" t="s">
        <v>64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4" t="s">
        <v>64</v>
      </c>
    </row>
    <row r="38" spans="1:36" ht="14.1" customHeight="1" x14ac:dyDescent="0.2">
      <c r="A38" s="3"/>
      <c r="B38" s="36"/>
      <c r="C38" s="36"/>
      <c r="D38" s="14" t="s">
        <v>987</v>
      </c>
      <c r="E38" s="24" t="s">
        <v>66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4" t="s">
        <v>66</v>
      </c>
    </row>
    <row r="39" spans="1:36" ht="14.1" customHeight="1" x14ac:dyDescent="0.2">
      <c r="A39" s="3"/>
      <c r="B39" s="36"/>
      <c r="C39" s="36"/>
      <c r="D39" s="14" t="s">
        <v>780</v>
      </c>
      <c r="E39" s="24" t="s">
        <v>67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4" t="s">
        <v>67</v>
      </c>
    </row>
    <row r="40" spans="1:36" ht="14.1" customHeight="1" x14ac:dyDescent="0.2">
      <c r="A40" s="3"/>
      <c r="B40" s="36"/>
      <c r="C40" s="37"/>
      <c r="D40" s="14" t="s">
        <v>1050</v>
      </c>
      <c r="E40" s="24" t="s">
        <v>68</v>
      </c>
      <c r="F40" s="29">
        <v>0</v>
      </c>
      <c r="G40" s="29">
        <v>1000</v>
      </c>
      <c r="H40" s="29">
        <v>0</v>
      </c>
      <c r="I40" s="29">
        <v>0</v>
      </c>
      <c r="J40" s="29">
        <v>-200</v>
      </c>
      <c r="K40" s="29">
        <v>0</v>
      </c>
      <c r="L40" s="29">
        <v>0</v>
      </c>
      <c r="M40" s="29">
        <v>0</v>
      </c>
      <c r="N40" s="29">
        <v>800</v>
      </c>
      <c r="O40" s="29">
        <v>800</v>
      </c>
      <c r="P40" s="29">
        <v>0</v>
      </c>
      <c r="Q40" s="29">
        <v>200</v>
      </c>
      <c r="R40" s="29">
        <v>0</v>
      </c>
      <c r="S40" s="29">
        <v>0</v>
      </c>
      <c r="T40" s="29">
        <v>-200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200</v>
      </c>
      <c r="AB40" s="29">
        <v>0</v>
      </c>
      <c r="AC40" s="29">
        <v>0</v>
      </c>
      <c r="AD40" s="29">
        <v>-200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4" t="s">
        <v>68</v>
      </c>
    </row>
    <row r="41" spans="1:36" ht="14.1" customHeight="1" x14ac:dyDescent="0.2">
      <c r="A41" s="3"/>
      <c r="B41" s="36"/>
      <c r="C41" s="37" t="s">
        <v>1012</v>
      </c>
      <c r="D41" s="37"/>
      <c r="E41" s="24" t="s">
        <v>71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4" t="s">
        <v>71</v>
      </c>
    </row>
    <row r="42" spans="1:36" ht="14.1" customHeight="1" x14ac:dyDescent="0.2">
      <c r="A42" s="3"/>
      <c r="B42" s="37"/>
      <c r="C42" s="37" t="s">
        <v>1091</v>
      </c>
      <c r="D42" s="37"/>
      <c r="E42" s="24" t="s">
        <v>73</v>
      </c>
      <c r="F42" s="29">
        <v>0</v>
      </c>
      <c r="G42" s="29">
        <v>1000</v>
      </c>
      <c r="H42" s="29">
        <v>0</v>
      </c>
      <c r="I42" s="29">
        <v>0</v>
      </c>
      <c r="J42" s="29">
        <v>-200</v>
      </c>
      <c r="K42" s="29">
        <v>0</v>
      </c>
      <c r="L42" s="29">
        <v>0</v>
      </c>
      <c r="M42" s="29">
        <v>0</v>
      </c>
      <c r="N42" s="29">
        <v>800</v>
      </c>
      <c r="O42" s="29">
        <v>800</v>
      </c>
      <c r="P42" s="29">
        <v>0</v>
      </c>
      <c r="Q42" s="29">
        <v>200</v>
      </c>
      <c r="R42" s="29">
        <v>0</v>
      </c>
      <c r="S42" s="29">
        <v>0</v>
      </c>
      <c r="T42" s="29">
        <v>-200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200</v>
      </c>
      <c r="AB42" s="29">
        <v>0</v>
      </c>
      <c r="AC42" s="29">
        <v>0</v>
      </c>
      <c r="AD42" s="29">
        <v>-200</v>
      </c>
      <c r="AE42" s="29">
        <v>0</v>
      </c>
      <c r="AF42" s="29">
        <v>0</v>
      </c>
      <c r="AG42" s="29">
        <v>0</v>
      </c>
      <c r="AH42" s="29">
        <v>0</v>
      </c>
      <c r="AI42" s="29">
        <v>0</v>
      </c>
      <c r="AJ42" s="24" t="s">
        <v>73</v>
      </c>
    </row>
    <row r="43" spans="1:36" ht="14.1" customHeight="1" x14ac:dyDescent="0.2">
      <c r="A43" s="3"/>
      <c r="B43" s="35" t="s">
        <v>756</v>
      </c>
      <c r="C43" s="35" t="s">
        <v>759</v>
      </c>
      <c r="D43" s="14" t="s">
        <v>782</v>
      </c>
      <c r="E43" s="24" t="s">
        <v>74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4" t="s">
        <v>74</v>
      </c>
    </row>
    <row r="44" spans="1:36" ht="14.1" customHeight="1" x14ac:dyDescent="0.2">
      <c r="A44" s="3"/>
      <c r="B44" s="36"/>
      <c r="C44" s="36"/>
      <c r="D44" s="14" t="s">
        <v>779</v>
      </c>
      <c r="E44" s="24" t="s">
        <v>76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4" t="s">
        <v>76</v>
      </c>
    </row>
    <row r="45" spans="1:36" ht="14.1" customHeight="1" x14ac:dyDescent="0.2">
      <c r="A45" s="3"/>
      <c r="B45" s="36"/>
      <c r="C45" s="36"/>
      <c r="D45" s="14" t="s">
        <v>784</v>
      </c>
      <c r="E45" s="24" t="s">
        <v>77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4" t="s">
        <v>77</v>
      </c>
    </row>
    <row r="46" spans="1:36" ht="14.1" customHeight="1" x14ac:dyDescent="0.2">
      <c r="A46" s="3"/>
      <c r="B46" s="36"/>
      <c r="C46" s="36"/>
      <c r="D46" s="14" t="s">
        <v>987</v>
      </c>
      <c r="E46" s="24" t="s">
        <v>79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4" t="s">
        <v>79</v>
      </c>
    </row>
    <row r="47" spans="1:36" ht="14.1" customHeight="1" x14ac:dyDescent="0.2">
      <c r="A47" s="3"/>
      <c r="B47" s="36"/>
      <c r="C47" s="36"/>
      <c r="D47" s="14" t="s">
        <v>780</v>
      </c>
      <c r="E47" s="24" t="s">
        <v>80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4" t="s">
        <v>80</v>
      </c>
    </row>
    <row r="48" spans="1:36" ht="14.1" customHeight="1" x14ac:dyDescent="0.2">
      <c r="A48" s="3"/>
      <c r="B48" s="36"/>
      <c r="C48" s="37"/>
      <c r="D48" s="14" t="s">
        <v>1019</v>
      </c>
      <c r="E48" s="24" t="s">
        <v>81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29">
        <v>0</v>
      </c>
      <c r="AJ48" s="24" t="s">
        <v>81</v>
      </c>
    </row>
    <row r="49" spans="1:36" ht="14.1" customHeight="1" x14ac:dyDescent="0.2">
      <c r="A49" s="3"/>
      <c r="B49" s="36"/>
      <c r="C49" s="37" t="s">
        <v>769</v>
      </c>
      <c r="D49" s="37"/>
      <c r="E49" s="24" t="s">
        <v>83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4" t="s">
        <v>83</v>
      </c>
    </row>
    <row r="50" spans="1:36" ht="14.1" customHeight="1" x14ac:dyDescent="0.2">
      <c r="A50" s="3"/>
      <c r="B50" s="35"/>
      <c r="C50" s="35" t="s">
        <v>1087</v>
      </c>
      <c r="D50" s="35"/>
      <c r="E50" s="25" t="s">
        <v>84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25" t="s">
        <v>84</v>
      </c>
    </row>
  </sheetData>
  <mergeCells count="17">
    <mergeCell ref="A1:C1"/>
    <mergeCell ref="A2:C2"/>
    <mergeCell ref="D4:E4"/>
    <mergeCell ref="B10:H10"/>
    <mergeCell ref="F12:O12"/>
    <mergeCell ref="Z12:AI12"/>
    <mergeCell ref="B15:B42"/>
    <mergeCell ref="C15:C24"/>
    <mergeCell ref="C25:C34"/>
    <mergeCell ref="C35:C40"/>
    <mergeCell ref="C41:D41"/>
    <mergeCell ref="C42:D42"/>
    <mergeCell ref="B43:B50"/>
    <mergeCell ref="C43:C48"/>
    <mergeCell ref="C49:D49"/>
    <mergeCell ref="C50:D50"/>
    <mergeCell ref="P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activeCell="C35" sqref="C35"/>
    </sheetView>
  </sheetViews>
  <sheetFormatPr defaultColWidth="11.42578125" defaultRowHeight="12.75" x14ac:dyDescent="0.2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</row>
    <row r="2" spans="1:8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</row>
    <row r="3" spans="1:8" ht="12.95" customHeight="1" x14ac:dyDescent="0.2">
      <c r="A3" s="3"/>
      <c r="B3" s="3"/>
      <c r="C3" s="3"/>
      <c r="D3" s="3"/>
      <c r="E3" s="3"/>
      <c r="F3" s="3"/>
      <c r="G3" s="3"/>
      <c r="H3" s="3"/>
    </row>
    <row r="4" spans="1:8" ht="14.1" customHeight="1" x14ac:dyDescent="0.2">
      <c r="A4" s="11"/>
      <c r="B4" s="15" t="s">
        <v>575</v>
      </c>
      <c r="C4" s="21" t="s">
        <v>96</v>
      </c>
      <c r="D4" s="46" t="str">
        <f>IF(C4&lt;&gt;"",VLOOKUP(C4,'@Entities43'!A2:B81,2,0),"")</f>
        <v>בנק מסד בע"מ</v>
      </c>
      <c r="E4" s="39"/>
      <c r="F4" s="3"/>
      <c r="G4" s="3"/>
      <c r="H4" s="3"/>
    </row>
    <row r="5" spans="1:8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</row>
    <row r="6" spans="1:8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</row>
    <row r="7" spans="1:8" ht="14.1" customHeight="1" x14ac:dyDescent="0.2">
      <c r="A7" s="12"/>
      <c r="B7" s="12"/>
      <c r="C7" s="7"/>
      <c r="D7" s="3"/>
      <c r="E7" s="3"/>
      <c r="F7" s="3"/>
      <c r="G7" s="3"/>
      <c r="H7" s="3"/>
    </row>
    <row r="8" spans="1:8" ht="14.1" customHeight="1" x14ac:dyDescent="0.2">
      <c r="A8" s="13"/>
      <c r="B8" s="13" t="s">
        <v>968</v>
      </c>
      <c r="C8" s="19" t="s">
        <v>188</v>
      </c>
      <c r="D8" s="3"/>
      <c r="E8" s="3"/>
      <c r="F8" s="3"/>
      <c r="G8" s="3"/>
      <c r="H8" s="3"/>
    </row>
    <row r="9" spans="1:8" ht="12.95" customHeight="1" x14ac:dyDescent="0.2">
      <c r="A9" s="3"/>
      <c r="B9" s="3"/>
      <c r="C9" s="3"/>
      <c r="D9" s="3"/>
      <c r="E9" s="3"/>
      <c r="F9" s="3"/>
      <c r="G9" s="3"/>
      <c r="H9" s="3"/>
    </row>
    <row r="10" spans="1:8" ht="50.1" customHeight="1" x14ac:dyDescent="0.2">
      <c r="A10" s="3"/>
      <c r="B10" s="52" t="s">
        <v>189</v>
      </c>
      <c r="C10" s="44"/>
      <c r="D10" s="44"/>
      <c r="E10" s="44"/>
      <c r="F10" s="44"/>
      <c r="G10" s="44"/>
      <c r="H10" s="54"/>
    </row>
    <row r="11" spans="1:8" ht="14.1" customHeight="1" x14ac:dyDescent="0.2">
      <c r="A11" s="3"/>
      <c r="B11" s="18" t="s">
        <v>188</v>
      </c>
      <c r="C11" s="3"/>
      <c r="D11" s="3"/>
      <c r="E11" s="3"/>
      <c r="F11" s="3"/>
      <c r="G11" s="3"/>
      <c r="H11" s="3"/>
    </row>
    <row r="12" spans="1:8" ht="14.1" customHeight="1" x14ac:dyDescent="0.2">
      <c r="A12" s="3"/>
      <c r="B12" s="3"/>
      <c r="C12" s="3"/>
      <c r="D12" s="3"/>
      <c r="E12" s="26" t="s">
        <v>1277</v>
      </c>
      <c r="F12" s="26" t="s">
        <v>1199</v>
      </c>
      <c r="G12" s="26" t="s">
        <v>1268</v>
      </c>
      <c r="H12" s="3"/>
    </row>
    <row r="13" spans="1:8" ht="14.1" customHeight="1" x14ac:dyDescent="0.2">
      <c r="A13" s="3"/>
      <c r="B13" s="3"/>
      <c r="C13" s="3"/>
      <c r="D13" s="3"/>
      <c r="E13" s="26" t="s">
        <v>821</v>
      </c>
      <c r="F13" s="26" t="s">
        <v>821</v>
      </c>
      <c r="G13" s="26" t="s">
        <v>821</v>
      </c>
      <c r="H13" s="3"/>
    </row>
    <row r="14" spans="1:8" ht="12.95" customHeight="1" x14ac:dyDescent="0.2">
      <c r="A14" s="3"/>
      <c r="B14" s="3"/>
      <c r="C14" s="3"/>
      <c r="D14" s="3"/>
      <c r="E14" s="24" t="s">
        <v>26</v>
      </c>
      <c r="F14" s="24" t="s">
        <v>26</v>
      </c>
      <c r="G14" s="24" t="s">
        <v>26</v>
      </c>
      <c r="H14" s="3"/>
    </row>
    <row r="15" spans="1:8" ht="45" customHeight="1" x14ac:dyDescent="0.2">
      <c r="A15" s="3"/>
      <c r="B15" s="35" t="s">
        <v>800</v>
      </c>
      <c r="C15" s="14" t="s">
        <v>1138</v>
      </c>
      <c r="D15" s="24" t="s">
        <v>26</v>
      </c>
      <c r="E15" s="29">
        <v>0</v>
      </c>
      <c r="F15" s="29">
        <v>0</v>
      </c>
      <c r="G15" s="29">
        <v>0</v>
      </c>
      <c r="H15" s="24" t="s">
        <v>26</v>
      </c>
    </row>
    <row r="16" spans="1:8" ht="14.1" customHeight="1" x14ac:dyDescent="0.2">
      <c r="A16" s="3"/>
      <c r="B16" s="36"/>
      <c r="C16" s="14" t="s">
        <v>934</v>
      </c>
      <c r="D16" s="24" t="s">
        <v>56</v>
      </c>
      <c r="E16" s="29">
        <v>0</v>
      </c>
      <c r="F16" s="29">
        <v>0</v>
      </c>
      <c r="G16" s="29">
        <v>0</v>
      </c>
      <c r="H16" s="24" t="s">
        <v>56</v>
      </c>
    </row>
    <row r="17" spans="1:8" ht="14.1" customHeight="1" x14ac:dyDescent="0.2">
      <c r="A17" s="3"/>
      <c r="B17" s="37"/>
      <c r="C17" s="14" t="s">
        <v>1061</v>
      </c>
      <c r="D17" s="24" t="s">
        <v>75</v>
      </c>
      <c r="E17" s="29">
        <v>0</v>
      </c>
      <c r="F17" s="29">
        <v>0</v>
      </c>
      <c r="G17" s="29">
        <v>0</v>
      </c>
      <c r="H17" s="24" t="s">
        <v>75</v>
      </c>
    </row>
    <row r="18" spans="1:8" ht="45" customHeight="1" x14ac:dyDescent="0.2">
      <c r="A18" s="3"/>
      <c r="B18" s="35" t="s">
        <v>801</v>
      </c>
      <c r="C18" s="14" t="s">
        <v>1138</v>
      </c>
      <c r="D18" s="24" t="s">
        <v>89</v>
      </c>
      <c r="E18" s="29">
        <v>0</v>
      </c>
      <c r="F18" s="29">
        <v>0</v>
      </c>
      <c r="G18" s="29">
        <v>0</v>
      </c>
      <c r="H18" s="24" t="s">
        <v>89</v>
      </c>
    </row>
    <row r="19" spans="1:8" ht="14.1" customHeight="1" x14ac:dyDescent="0.2">
      <c r="A19" s="3"/>
      <c r="B19" s="36"/>
      <c r="C19" s="14" t="s">
        <v>934</v>
      </c>
      <c r="D19" s="24" t="s">
        <v>97</v>
      </c>
      <c r="E19" s="29">
        <v>0</v>
      </c>
      <c r="F19" s="29">
        <v>0</v>
      </c>
      <c r="G19" s="29">
        <v>0</v>
      </c>
      <c r="H19" s="24" t="s">
        <v>97</v>
      </c>
    </row>
    <row r="20" spans="1:8" ht="14.1" customHeight="1" x14ac:dyDescent="0.2">
      <c r="A20" s="3"/>
      <c r="B20" s="37"/>
      <c r="C20" s="14" t="s">
        <v>1061</v>
      </c>
      <c r="D20" s="24" t="s">
        <v>102</v>
      </c>
      <c r="E20" s="29">
        <v>0</v>
      </c>
      <c r="F20" s="29">
        <v>0</v>
      </c>
      <c r="G20" s="29">
        <v>0</v>
      </c>
      <c r="H20" s="24" t="s">
        <v>102</v>
      </c>
    </row>
    <row r="21" spans="1:8" ht="14.1" customHeight="1" x14ac:dyDescent="0.2">
      <c r="A21" s="3"/>
      <c r="B21" s="35" t="s">
        <v>1129</v>
      </c>
      <c r="C21" s="35"/>
      <c r="D21" s="25" t="s">
        <v>204</v>
      </c>
      <c r="E21" s="30">
        <v>0</v>
      </c>
      <c r="F21" s="30">
        <v>0</v>
      </c>
      <c r="G21" s="30">
        <v>0</v>
      </c>
      <c r="H21" s="25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>
      <selection activeCell="F21" sqref="F21"/>
    </sheetView>
  </sheetViews>
  <sheetFormatPr defaultColWidth="11.42578125" defaultRowHeight="12.75" x14ac:dyDescent="0.2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" x14ac:dyDescent="0.2">
      <c r="A4" s="11"/>
      <c r="B4" s="15" t="s">
        <v>575</v>
      </c>
      <c r="C4" s="21" t="s">
        <v>96</v>
      </c>
      <c r="D4" s="46" t="str">
        <f>IF(C4&lt;&gt;"",VLOOKUP(C4,'@Entities44'!A2:B81,2,0),"")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5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" x14ac:dyDescent="0.2">
      <c r="A8" s="13"/>
      <c r="B8" s="13" t="s">
        <v>968</v>
      </c>
      <c r="C8" s="19" t="s">
        <v>190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0.25" x14ac:dyDescent="0.2">
      <c r="A10" s="3"/>
      <c r="B10" s="49" t="s">
        <v>191</v>
      </c>
      <c r="C10" s="44"/>
      <c r="D10" s="44"/>
      <c r="E10" s="44"/>
      <c r="F10" s="44"/>
      <c r="G10" s="44"/>
      <c r="H10" s="44"/>
      <c r="I10" s="44"/>
      <c r="J10" s="44"/>
      <c r="K10" s="44"/>
      <c r="L10" s="50"/>
      <c r="M10" s="3"/>
      <c r="N10" s="3"/>
      <c r="O10" s="3"/>
      <c r="P10" s="3"/>
      <c r="Q10" s="3"/>
      <c r="R10" s="3"/>
    </row>
    <row r="11" spans="1:18" ht="15" x14ac:dyDescent="0.2">
      <c r="A11" s="3"/>
      <c r="B11" s="1" t="s">
        <v>190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" x14ac:dyDescent="0.2">
      <c r="A12" s="3"/>
      <c r="B12" s="3"/>
      <c r="C12" s="3"/>
      <c r="D12" s="3"/>
      <c r="E12" s="3"/>
      <c r="F12" s="42" t="s">
        <v>1277</v>
      </c>
      <c r="G12" s="40"/>
      <c r="H12" s="42"/>
      <c r="I12" s="42" t="s">
        <v>1199</v>
      </c>
      <c r="J12" s="40"/>
      <c r="K12" s="42"/>
      <c r="L12" s="42" t="s">
        <v>977</v>
      </c>
      <c r="M12" s="40"/>
      <c r="N12" s="42"/>
      <c r="O12" s="42" t="s">
        <v>978</v>
      </c>
      <c r="P12" s="40"/>
      <c r="Q12" s="42"/>
      <c r="R12" s="3"/>
    </row>
    <row r="13" spans="1:18" ht="29.1" customHeight="1" x14ac:dyDescent="0.2">
      <c r="A13" s="3"/>
      <c r="B13" s="3"/>
      <c r="C13" s="3"/>
      <c r="D13" s="3"/>
      <c r="E13" s="3"/>
      <c r="F13" s="26" t="s">
        <v>827</v>
      </c>
      <c r="G13" s="26" t="s">
        <v>674</v>
      </c>
      <c r="H13" s="26" t="s">
        <v>1253</v>
      </c>
      <c r="I13" s="26" t="s">
        <v>827</v>
      </c>
      <c r="J13" s="26" t="s">
        <v>674</v>
      </c>
      <c r="K13" s="26" t="s">
        <v>1253</v>
      </c>
      <c r="L13" s="26" t="s">
        <v>827</v>
      </c>
      <c r="M13" s="26" t="s">
        <v>674</v>
      </c>
      <c r="N13" s="26" t="s">
        <v>1253</v>
      </c>
      <c r="O13" s="26" t="s">
        <v>827</v>
      </c>
      <c r="P13" s="26" t="s">
        <v>674</v>
      </c>
      <c r="Q13" s="26" t="s">
        <v>1253</v>
      </c>
      <c r="R13" s="3"/>
    </row>
    <row r="14" spans="1:18" ht="15" x14ac:dyDescent="0.2">
      <c r="A14" s="3"/>
      <c r="B14" s="3"/>
      <c r="C14" s="3"/>
      <c r="D14" s="3"/>
      <c r="E14" s="3"/>
      <c r="F14" s="28" t="s">
        <v>26</v>
      </c>
      <c r="G14" s="28" t="s">
        <v>56</v>
      </c>
      <c r="H14" s="28" t="s">
        <v>75</v>
      </c>
      <c r="I14" s="28" t="s">
        <v>26</v>
      </c>
      <c r="J14" s="28" t="s">
        <v>56</v>
      </c>
      <c r="K14" s="28" t="s">
        <v>75</v>
      </c>
      <c r="L14" s="28" t="s">
        <v>89</v>
      </c>
      <c r="M14" s="28" t="s">
        <v>97</v>
      </c>
      <c r="N14" s="28" t="s">
        <v>102</v>
      </c>
      <c r="O14" s="28" t="s">
        <v>89</v>
      </c>
      <c r="P14" s="28" t="s">
        <v>97</v>
      </c>
      <c r="Q14" s="28" t="s">
        <v>102</v>
      </c>
      <c r="R14" s="3"/>
    </row>
    <row r="15" spans="1:18" ht="15" x14ac:dyDescent="0.2">
      <c r="A15" s="3"/>
      <c r="B15" s="35" t="s">
        <v>553</v>
      </c>
      <c r="C15" s="37" t="s">
        <v>572</v>
      </c>
      <c r="D15" s="37"/>
      <c r="E15" s="28" t="s">
        <v>26</v>
      </c>
      <c r="F15" s="29">
        <v>4458600</v>
      </c>
      <c r="G15" s="29">
        <v>57700</v>
      </c>
      <c r="H15" s="33">
        <v>5.2778686253981597</v>
      </c>
      <c r="I15" s="29">
        <v>4092300</v>
      </c>
      <c r="J15" s="29">
        <v>55600</v>
      </c>
      <c r="K15" s="33">
        <v>5.5463589302975098</v>
      </c>
      <c r="L15" s="29">
        <v>4358400</v>
      </c>
      <c r="M15" s="29">
        <v>173100</v>
      </c>
      <c r="N15" s="33">
        <v>5.33027011343348</v>
      </c>
      <c r="O15" s="29">
        <v>4009500</v>
      </c>
      <c r="P15" s="29">
        <v>158900</v>
      </c>
      <c r="Q15" s="33">
        <v>5.31871684386822</v>
      </c>
      <c r="R15" s="28" t="s">
        <v>26</v>
      </c>
    </row>
    <row r="16" spans="1:18" ht="15" x14ac:dyDescent="0.2">
      <c r="A16" s="3"/>
      <c r="B16" s="36"/>
      <c r="C16" s="37" t="s">
        <v>935</v>
      </c>
      <c r="D16" s="37"/>
      <c r="E16" s="28" t="s">
        <v>56</v>
      </c>
      <c r="F16" s="29">
        <v>0</v>
      </c>
      <c r="G16" s="29">
        <v>0</v>
      </c>
      <c r="H16" s="33">
        <v>0</v>
      </c>
      <c r="I16" s="29">
        <v>0</v>
      </c>
      <c r="J16" s="29">
        <v>0</v>
      </c>
      <c r="K16" s="33">
        <v>0</v>
      </c>
      <c r="L16" s="29">
        <v>0</v>
      </c>
      <c r="M16" s="29">
        <v>0</v>
      </c>
      <c r="N16" s="33">
        <v>0</v>
      </c>
      <c r="O16" s="29">
        <v>0</v>
      </c>
      <c r="P16" s="29">
        <v>0</v>
      </c>
      <c r="Q16" s="33">
        <v>0</v>
      </c>
      <c r="R16" s="28" t="s">
        <v>56</v>
      </c>
    </row>
    <row r="17" spans="1:18" ht="15" x14ac:dyDescent="0.2">
      <c r="A17" s="3"/>
      <c r="B17" s="36"/>
      <c r="C17" s="37" t="s">
        <v>1017</v>
      </c>
      <c r="D17" s="37"/>
      <c r="E17" s="28" t="s">
        <v>75</v>
      </c>
      <c r="F17" s="29">
        <v>4458600</v>
      </c>
      <c r="G17" s="29">
        <v>57700</v>
      </c>
      <c r="H17" s="33">
        <v>5.2778686253981597</v>
      </c>
      <c r="I17" s="29">
        <v>4092300</v>
      </c>
      <c r="J17" s="29">
        <v>55600</v>
      </c>
      <c r="K17" s="33">
        <v>5.5463589302975098</v>
      </c>
      <c r="L17" s="29">
        <v>4358400</v>
      </c>
      <c r="M17" s="29">
        <v>173100</v>
      </c>
      <c r="N17" s="33">
        <v>5.33027011343348</v>
      </c>
      <c r="O17" s="29">
        <v>4009500</v>
      </c>
      <c r="P17" s="29">
        <v>158900</v>
      </c>
      <c r="Q17" s="33">
        <v>5.31871684386822</v>
      </c>
      <c r="R17" s="28" t="s">
        <v>75</v>
      </c>
    </row>
    <row r="18" spans="1:18" ht="15" x14ac:dyDescent="0.2">
      <c r="A18" s="3"/>
      <c r="B18" s="37"/>
      <c r="C18" s="14"/>
      <c r="D18" s="14" t="s">
        <v>922</v>
      </c>
      <c r="E18" s="28" t="s">
        <v>89</v>
      </c>
      <c r="F18" s="62"/>
      <c r="G18" s="29">
        <v>0</v>
      </c>
      <c r="H18" s="64"/>
      <c r="I18" s="62"/>
      <c r="J18" s="29">
        <v>0</v>
      </c>
      <c r="K18" s="64"/>
      <c r="L18" s="62"/>
      <c r="M18" s="29">
        <v>0</v>
      </c>
      <c r="N18" s="64"/>
      <c r="O18" s="62"/>
      <c r="P18" s="29">
        <v>0</v>
      </c>
      <c r="Q18" s="64"/>
      <c r="R18" s="28" t="s">
        <v>89</v>
      </c>
    </row>
    <row r="19" spans="1:18" ht="15" x14ac:dyDescent="0.2">
      <c r="A19" s="3"/>
      <c r="B19" s="35" t="s">
        <v>552</v>
      </c>
      <c r="C19" s="37" t="s">
        <v>572</v>
      </c>
      <c r="D19" s="37"/>
      <c r="E19" s="28" t="s">
        <v>97</v>
      </c>
      <c r="F19" s="29">
        <v>626800</v>
      </c>
      <c r="G19" s="29">
        <v>-4400</v>
      </c>
      <c r="H19" s="33">
        <v>-2.7784849214321299</v>
      </c>
      <c r="I19" s="29">
        <v>621000</v>
      </c>
      <c r="J19" s="29">
        <v>1300</v>
      </c>
      <c r="K19" s="33">
        <v>0.839992158192438</v>
      </c>
      <c r="L19" s="29">
        <v>623700</v>
      </c>
      <c r="M19" s="29">
        <v>3100</v>
      </c>
      <c r="N19" s="33">
        <v>0.66614628409622501</v>
      </c>
      <c r="O19" s="29">
        <v>619000</v>
      </c>
      <c r="P19" s="29">
        <v>3800</v>
      </c>
      <c r="Q19" s="33">
        <v>0.81936084025413503</v>
      </c>
      <c r="R19" s="28" t="s">
        <v>97</v>
      </c>
    </row>
    <row r="20" spans="1:18" ht="15" x14ac:dyDescent="0.2">
      <c r="A20" s="3"/>
      <c r="B20" s="36"/>
      <c r="C20" s="37" t="s">
        <v>935</v>
      </c>
      <c r="D20" s="37"/>
      <c r="E20" s="28" t="s">
        <v>102</v>
      </c>
      <c r="F20" s="29">
        <v>0</v>
      </c>
      <c r="G20" s="29">
        <v>0</v>
      </c>
      <c r="H20" s="33">
        <v>0</v>
      </c>
      <c r="I20" s="29">
        <v>0</v>
      </c>
      <c r="J20" s="29">
        <v>0</v>
      </c>
      <c r="K20" s="33">
        <v>0</v>
      </c>
      <c r="L20" s="29">
        <v>0</v>
      </c>
      <c r="M20" s="29">
        <v>0</v>
      </c>
      <c r="N20" s="33">
        <v>0</v>
      </c>
      <c r="O20" s="29">
        <v>0</v>
      </c>
      <c r="P20" s="29">
        <v>0</v>
      </c>
      <c r="Q20" s="33">
        <v>0</v>
      </c>
      <c r="R20" s="28" t="s">
        <v>102</v>
      </c>
    </row>
    <row r="21" spans="1:18" ht="15" x14ac:dyDescent="0.2">
      <c r="A21" s="3"/>
      <c r="B21" s="37"/>
      <c r="C21" s="37" t="s">
        <v>1017</v>
      </c>
      <c r="D21" s="37"/>
      <c r="E21" s="28" t="s">
        <v>204</v>
      </c>
      <c r="F21" s="29">
        <v>626800</v>
      </c>
      <c r="G21" s="29">
        <v>-4400</v>
      </c>
      <c r="H21" s="33">
        <v>-2.7784849214321299</v>
      </c>
      <c r="I21" s="29">
        <v>621000</v>
      </c>
      <c r="J21" s="29">
        <v>1300</v>
      </c>
      <c r="K21" s="33">
        <v>0.839992158192438</v>
      </c>
      <c r="L21" s="29">
        <v>623700</v>
      </c>
      <c r="M21" s="29">
        <v>3100</v>
      </c>
      <c r="N21" s="33">
        <v>0.66614628409622501</v>
      </c>
      <c r="O21" s="29">
        <v>619000</v>
      </c>
      <c r="P21" s="29">
        <v>3800</v>
      </c>
      <c r="Q21" s="33">
        <v>0.81936084025413503</v>
      </c>
      <c r="R21" s="28" t="s">
        <v>204</v>
      </c>
    </row>
    <row r="22" spans="1:18" ht="15" x14ac:dyDescent="0.2">
      <c r="A22" s="3"/>
      <c r="B22" s="35" t="s">
        <v>1171</v>
      </c>
      <c r="C22" s="37" t="s">
        <v>572</v>
      </c>
      <c r="D22" s="37"/>
      <c r="E22" s="28" t="s">
        <v>205</v>
      </c>
      <c r="F22" s="29">
        <v>1596600</v>
      </c>
      <c r="G22" s="29">
        <v>3100</v>
      </c>
      <c r="H22" s="33">
        <v>0.778915258196067</v>
      </c>
      <c r="I22" s="29">
        <v>1241900</v>
      </c>
      <c r="J22" s="29">
        <v>3700</v>
      </c>
      <c r="K22" s="33">
        <v>1.1970587050147901</v>
      </c>
      <c r="L22" s="29">
        <v>1587500</v>
      </c>
      <c r="M22" s="29">
        <v>13600</v>
      </c>
      <c r="N22" s="33">
        <v>1.14388506339966</v>
      </c>
      <c r="O22" s="29">
        <v>1268800</v>
      </c>
      <c r="P22" s="29">
        <v>11000</v>
      </c>
      <c r="Q22" s="33">
        <v>1.1576149402915199</v>
      </c>
      <c r="R22" s="28" t="s">
        <v>205</v>
      </c>
    </row>
    <row r="23" spans="1:18" ht="15" x14ac:dyDescent="0.2">
      <c r="A23" s="3"/>
      <c r="B23" s="36"/>
      <c r="C23" s="37" t="s">
        <v>935</v>
      </c>
      <c r="D23" s="37"/>
      <c r="E23" s="28" t="s">
        <v>233</v>
      </c>
      <c r="F23" s="29">
        <v>0</v>
      </c>
      <c r="G23" s="29">
        <v>0</v>
      </c>
      <c r="H23" s="33">
        <v>0</v>
      </c>
      <c r="I23" s="29">
        <v>0</v>
      </c>
      <c r="J23" s="29">
        <v>0</v>
      </c>
      <c r="K23" s="33">
        <v>0</v>
      </c>
      <c r="L23" s="29">
        <v>0</v>
      </c>
      <c r="M23" s="29">
        <v>0</v>
      </c>
      <c r="N23" s="33">
        <v>0</v>
      </c>
      <c r="O23" s="29">
        <v>0</v>
      </c>
      <c r="P23" s="29">
        <v>0</v>
      </c>
      <c r="Q23" s="33">
        <v>0</v>
      </c>
      <c r="R23" s="28" t="s">
        <v>233</v>
      </c>
    </row>
    <row r="24" spans="1:18" ht="15" x14ac:dyDescent="0.2">
      <c r="A24" s="3"/>
      <c r="B24" s="37"/>
      <c r="C24" s="37" t="s">
        <v>1017</v>
      </c>
      <c r="D24" s="37"/>
      <c r="E24" s="28" t="s">
        <v>27</v>
      </c>
      <c r="F24" s="29">
        <v>1596600</v>
      </c>
      <c r="G24" s="29">
        <v>3100</v>
      </c>
      <c r="H24" s="33">
        <v>0.778915258196067</v>
      </c>
      <c r="I24" s="29">
        <v>1241900</v>
      </c>
      <c r="J24" s="29">
        <v>3700</v>
      </c>
      <c r="K24" s="33">
        <v>1.1970587050147901</v>
      </c>
      <c r="L24" s="29">
        <v>1587500</v>
      </c>
      <c r="M24" s="29">
        <v>13600</v>
      </c>
      <c r="N24" s="33">
        <v>1.14388506339966</v>
      </c>
      <c r="O24" s="29">
        <v>1268800</v>
      </c>
      <c r="P24" s="29">
        <v>11000</v>
      </c>
      <c r="Q24" s="33">
        <v>1.1576149402915199</v>
      </c>
      <c r="R24" s="28" t="s">
        <v>27</v>
      </c>
    </row>
    <row r="25" spans="1:18" ht="15" x14ac:dyDescent="0.2">
      <c r="A25" s="3"/>
      <c r="B25" s="35" t="s">
        <v>1188</v>
      </c>
      <c r="C25" s="37" t="s">
        <v>572</v>
      </c>
      <c r="D25" s="37"/>
      <c r="E25" s="28" t="s">
        <v>34</v>
      </c>
      <c r="F25" s="29">
        <v>536800</v>
      </c>
      <c r="G25" s="29">
        <v>300</v>
      </c>
      <c r="H25" s="33">
        <v>0.22373441432626001</v>
      </c>
      <c r="I25" s="29">
        <v>463600</v>
      </c>
      <c r="J25" s="29">
        <v>100</v>
      </c>
      <c r="K25" s="33">
        <v>8.6309197697920198E-2</v>
      </c>
      <c r="L25" s="29">
        <v>496600</v>
      </c>
      <c r="M25" s="29">
        <v>900</v>
      </c>
      <c r="N25" s="33">
        <v>0.241716133486092</v>
      </c>
      <c r="O25" s="29">
        <v>530100</v>
      </c>
      <c r="P25" s="29">
        <v>400</v>
      </c>
      <c r="Q25" s="33">
        <v>0.100622598639566</v>
      </c>
      <c r="R25" s="28" t="s">
        <v>34</v>
      </c>
    </row>
    <row r="26" spans="1:18" ht="15" x14ac:dyDescent="0.2">
      <c r="A26" s="3"/>
      <c r="B26" s="36"/>
      <c r="C26" s="37" t="s">
        <v>935</v>
      </c>
      <c r="D26" s="37"/>
      <c r="E26" s="28" t="s">
        <v>38</v>
      </c>
      <c r="F26" s="29">
        <v>0</v>
      </c>
      <c r="G26" s="29">
        <v>0</v>
      </c>
      <c r="H26" s="33">
        <v>0</v>
      </c>
      <c r="I26" s="29">
        <v>0</v>
      </c>
      <c r="J26" s="29">
        <v>0</v>
      </c>
      <c r="K26" s="33">
        <v>0</v>
      </c>
      <c r="L26" s="29">
        <v>0</v>
      </c>
      <c r="M26" s="29">
        <v>0</v>
      </c>
      <c r="N26" s="33">
        <v>0</v>
      </c>
      <c r="O26" s="29">
        <v>0</v>
      </c>
      <c r="P26" s="29">
        <v>0</v>
      </c>
      <c r="Q26" s="33">
        <v>0</v>
      </c>
      <c r="R26" s="28" t="s">
        <v>38</v>
      </c>
    </row>
    <row r="27" spans="1:18" ht="15" x14ac:dyDescent="0.2">
      <c r="A27" s="3"/>
      <c r="B27" s="37"/>
      <c r="C27" s="37" t="s">
        <v>1017</v>
      </c>
      <c r="D27" s="37"/>
      <c r="E27" s="28" t="s">
        <v>45</v>
      </c>
      <c r="F27" s="29">
        <v>536800</v>
      </c>
      <c r="G27" s="29">
        <v>300</v>
      </c>
      <c r="H27" s="33">
        <v>0.22373441432626001</v>
      </c>
      <c r="I27" s="29">
        <v>463600</v>
      </c>
      <c r="J27" s="29">
        <v>100</v>
      </c>
      <c r="K27" s="33">
        <v>8.6309197697920198E-2</v>
      </c>
      <c r="L27" s="29">
        <v>496600</v>
      </c>
      <c r="M27" s="29">
        <v>900</v>
      </c>
      <c r="N27" s="33">
        <v>0.241716133486092</v>
      </c>
      <c r="O27" s="29">
        <v>530100</v>
      </c>
      <c r="P27" s="29">
        <v>400</v>
      </c>
      <c r="Q27" s="33">
        <v>0.100622598639566</v>
      </c>
      <c r="R27" s="28" t="s">
        <v>45</v>
      </c>
    </row>
    <row r="28" spans="1:18" ht="15" x14ac:dyDescent="0.2">
      <c r="A28" s="3"/>
      <c r="B28" s="35" t="s">
        <v>997</v>
      </c>
      <c r="C28" s="37" t="s">
        <v>572</v>
      </c>
      <c r="D28" s="37"/>
      <c r="E28" s="28" t="s">
        <v>48</v>
      </c>
      <c r="F28" s="29">
        <v>0</v>
      </c>
      <c r="G28" s="29">
        <v>0</v>
      </c>
      <c r="H28" s="33">
        <v>0</v>
      </c>
      <c r="I28" s="29">
        <v>0</v>
      </c>
      <c r="J28" s="29">
        <v>0</v>
      </c>
      <c r="K28" s="33">
        <v>0</v>
      </c>
      <c r="L28" s="29">
        <v>0</v>
      </c>
      <c r="M28" s="29">
        <v>0</v>
      </c>
      <c r="N28" s="33">
        <v>0</v>
      </c>
      <c r="O28" s="29">
        <v>0</v>
      </c>
      <c r="P28" s="29">
        <v>0</v>
      </c>
      <c r="Q28" s="33">
        <v>0</v>
      </c>
      <c r="R28" s="28" t="s">
        <v>48</v>
      </c>
    </row>
    <row r="29" spans="1:18" ht="15" x14ac:dyDescent="0.2">
      <c r="A29" s="3"/>
      <c r="B29" s="36"/>
      <c r="C29" s="37" t="s">
        <v>935</v>
      </c>
      <c r="D29" s="37"/>
      <c r="E29" s="28" t="s">
        <v>50</v>
      </c>
      <c r="F29" s="29">
        <v>0</v>
      </c>
      <c r="G29" s="29">
        <v>0</v>
      </c>
      <c r="H29" s="33">
        <v>0</v>
      </c>
      <c r="I29" s="29">
        <v>0</v>
      </c>
      <c r="J29" s="29">
        <v>0</v>
      </c>
      <c r="K29" s="33">
        <v>0</v>
      </c>
      <c r="L29" s="29">
        <v>0</v>
      </c>
      <c r="M29" s="29">
        <v>0</v>
      </c>
      <c r="N29" s="33">
        <v>0</v>
      </c>
      <c r="O29" s="29">
        <v>0</v>
      </c>
      <c r="P29" s="29">
        <v>0</v>
      </c>
      <c r="Q29" s="33">
        <v>0</v>
      </c>
      <c r="R29" s="28" t="s">
        <v>50</v>
      </c>
    </row>
    <row r="30" spans="1:18" ht="15" x14ac:dyDescent="0.2">
      <c r="A30" s="3"/>
      <c r="B30" s="37"/>
      <c r="C30" s="37" t="s">
        <v>1017</v>
      </c>
      <c r="D30" s="37"/>
      <c r="E30" s="28" t="s">
        <v>51</v>
      </c>
      <c r="F30" s="29">
        <v>0</v>
      </c>
      <c r="G30" s="29">
        <v>0</v>
      </c>
      <c r="H30" s="33">
        <v>0</v>
      </c>
      <c r="I30" s="29">
        <v>0</v>
      </c>
      <c r="J30" s="29">
        <v>0</v>
      </c>
      <c r="K30" s="33">
        <v>0</v>
      </c>
      <c r="L30" s="29">
        <v>0</v>
      </c>
      <c r="M30" s="29">
        <v>0</v>
      </c>
      <c r="N30" s="33">
        <v>0</v>
      </c>
      <c r="O30" s="29">
        <v>0</v>
      </c>
      <c r="P30" s="29">
        <v>0</v>
      </c>
      <c r="Q30" s="33">
        <v>0</v>
      </c>
      <c r="R30" s="28" t="s">
        <v>51</v>
      </c>
    </row>
    <row r="31" spans="1:18" ht="15" x14ac:dyDescent="0.2">
      <c r="A31" s="3"/>
      <c r="B31" s="35" t="s">
        <v>525</v>
      </c>
      <c r="C31" s="37" t="s">
        <v>572</v>
      </c>
      <c r="D31" s="37"/>
      <c r="E31" s="28" t="s">
        <v>52</v>
      </c>
      <c r="F31" s="29">
        <v>402100</v>
      </c>
      <c r="G31" s="29">
        <v>1400</v>
      </c>
      <c r="H31" s="33">
        <v>1.39997871189446</v>
      </c>
      <c r="I31" s="29">
        <v>701400</v>
      </c>
      <c r="J31" s="29">
        <v>1000</v>
      </c>
      <c r="K31" s="33">
        <v>0.57150876155400698</v>
      </c>
      <c r="L31" s="29">
        <v>499100</v>
      </c>
      <c r="M31" s="29">
        <v>3400</v>
      </c>
      <c r="N31" s="33">
        <v>0.90933131758079699</v>
      </c>
      <c r="O31" s="29">
        <v>633200</v>
      </c>
      <c r="P31" s="29">
        <v>3600</v>
      </c>
      <c r="Q31" s="33">
        <v>0.75877172979652596</v>
      </c>
      <c r="R31" s="28" t="s">
        <v>52</v>
      </c>
    </row>
    <row r="32" spans="1:18" ht="15" x14ac:dyDescent="0.2">
      <c r="A32" s="3"/>
      <c r="B32" s="36"/>
      <c r="C32" s="37" t="s">
        <v>935</v>
      </c>
      <c r="D32" s="37"/>
      <c r="E32" s="28" t="s">
        <v>54</v>
      </c>
      <c r="F32" s="29">
        <v>0</v>
      </c>
      <c r="G32" s="29">
        <v>0</v>
      </c>
      <c r="H32" s="33">
        <v>0</v>
      </c>
      <c r="I32" s="29">
        <v>0</v>
      </c>
      <c r="J32" s="29">
        <v>0</v>
      </c>
      <c r="K32" s="33">
        <v>0</v>
      </c>
      <c r="L32" s="29">
        <v>0</v>
      </c>
      <c r="M32" s="29">
        <v>0</v>
      </c>
      <c r="N32" s="33">
        <v>0</v>
      </c>
      <c r="O32" s="29">
        <v>0</v>
      </c>
      <c r="P32" s="29">
        <v>0</v>
      </c>
      <c r="Q32" s="33">
        <v>0</v>
      </c>
      <c r="R32" s="28" t="s">
        <v>54</v>
      </c>
    </row>
    <row r="33" spans="1:18" ht="15" x14ac:dyDescent="0.2">
      <c r="A33" s="3"/>
      <c r="B33" s="37"/>
      <c r="C33" s="37" t="s">
        <v>1017</v>
      </c>
      <c r="D33" s="37"/>
      <c r="E33" s="28" t="s">
        <v>55</v>
      </c>
      <c r="F33" s="29">
        <v>402100</v>
      </c>
      <c r="G33" s="29">
        <v>1400</v>
      </c>
      <c r="H33" s="33">
        <v>1.39997871189446</v>
      </c>
      <c r="I33" s="29">
        <v>701400</v>
      </c>
      <c r="J33" s="29">
        <v>1000</v>
      </c>
      <c r="K33" s="33">
        <v>0.57150876155400698</v>
      </c>
      <c r="L33" s="29">
        <v>499100</v>
      </c>
      <c r="M33" s="29">
        <v>3400</v>
      </c>
      <c r="N33" s="33">
        <v>0.90933131758079699</v>
      </c>
      <c r="O33" s="29">
        <v>633200</v>
      </c>
      <c r="P33" s="29">
        <v>3600</v>
      </c>
      <c r="Q33" s="33">
        <v>0.75877172979652596</v>
      </c>
      <c r="R33" s="28" t="s">
        <v>55</v>
      </c>
    </row>
    <row r="34" spans="1:18" ht="29.1" customHeight="1" x14ac:dyDescent="0.2">
      <c r="A34" s="3"/>
      <c r="B34" s="37" t="s">
        <v>949</v>
      </c>
      <c r="C34" s="40"/>
      <c r="D34" s="37"/>
      <c r="E34" s="28" t="s">
        <v>57</v>
      </c>
      <c r="F34" s="29">
        <v>0</v>
      </c>
      <c r="G34" s="62"/>
      <c r="H34" s="64"/>
      <c r="I34" s="29">
        <v>0</v>
      </c>
      <c r="J34" s="62"/>
      <c r="K34" s="64"/>
      <c r="L34" s="29">
        <v>0</v>
      </c>
      <c r="M34" s="62"/>
      <c r="N34" s="64"/>
      <c r="O34" s="29">
        <v>0</v>
      </c>
      <c r="P34" s="62"/>
      <c r="Q34" s="64"/>
      <c r="R34" s="28" t="s">
        <v>57</v>
      </c>
    </row>
    <row r="35" spans="1:18" ht="29.1" customHeight="1" x14ac:dyDescent="0.2">
      <c r="A35" s="3"/>
      <c r="B35" s="37" t="s">
        <v>947</v>
      </c>
      <c r="C35" s="40"/>
      <c r="D35" s="37"/>
      <c r="E35" s="28" t="s">
        <v>61</v>
      </c>
      <c r="F35" s="29">
        <v>0</v>
      </c>
      <c r="G35" s="62"/>
      <c r="H35" s="64"/>
      <c r="I35" s="29">
        <v>0</v>
      </c>
      <c r="J35" s="62"/>
      <c r="K35" s="64"/>
      <c r="L35" s="29">
        <v>0</v>
      </c>
      <c r="M35" s="62"/>
      <c r="N35" s="64"/>
      <c r="O35" s="29">
        <v>0</v>
      </c>
      <c r="P35" s="62"/>
      <c r="Q35" s="64"/>
      <c r="R35" s="28" t="s">
        <v>61</v>
      </c>
    </row>
    <row r="36" spans="1:18" ht="15" x14ac:dyDescent="0.2">
      <c r="A36" s="3"/>
      <c r="B36" s="35" t="s">
        <v>524</v>
      </c>
      <c r="C36" s="37" t="s">
        <v>572</v>
      </c>
      <c r="D36" s="37"/>
      <c r="E36" s="28" t="s">
        <v>62</v>
      </c>
      <c r="F36" s="29">
        <v>0</v>
      </c>
      <c r="G36" s="29">
        <v>0</v>
      </c>
      <c r="H36" s="33">
        <v>0</v>
      </c>
      <c r="I36" s="29">
        <v>0</v>
      </c>
      <c r="J36" s="29">
        <v>0</v>
      </c>
      <c r="K36" s="33">
        <v>0</v>
      </c>
      <c r="L36" s="29">
        <v>0</v>
      </c>
      <c r="M36" s="29">
        <v>0</v>
      </c>
      <c r="N36" s="33">
        <v>0</v>
      </c>
      <c r="O36" s="29">
        <v>0</v>
      </c>
      <c r="P36" s="29">
        <v>0</v>
      </c>
      <c r="Q36" s="33">
        <v>0</v>
      </c>
      <c r="R36" s="28" t="s">
        <v>62</v>
      </c>
    </row>
    <row r="37" spans="1:18" ht="15" x14ac:dyDescent="0.2">
      <c r="A37" s="3"/>
      <c r="B37" s="36"/>
      <c r="C37" s="37" t="s">
        <v>935</v>
      </c>
      <c r="D37" s="37"/>
      <c r="E37" s="28" t="s">
        <v>64</v>
      </c>
      <c r="F37" s="29">
        <v>0</v>
      </c>
      <c r="G37" s="29">
        <v>0</v>
      </c>
      <c r="H37" s="33">
        <v>0</v>
      </c>
      <c r="I37" s="29">
        <v>0</v>
      </c>
      <c r="J37" s="29">
        <v>0</v>
      </c>
      <c r="K37" s="33">
        <v>0</v>
      </c>
      <c r="L37" s="29">
        <v>0</v>
      </c>
      <c r="M37" s="29">
        <v>0</v>
      </c>
      <c r="N37" s="33">
        <v>0</v>
      </c>
      <c r="O37" s="29">
        <v>0</v>
      </c>
      <c r="P37" s="29">
        <v>0</v>
      </c>
      <c r="Q37" s="33">
        <v>0</v>
      </c>
      <c r="R37" s="28" t="s">
        <v>64</v>
      </c>
    </row>
    <row r="38" spans="1:18" ht="15" x14ac:dyDescent="0.2">
      <c r="A38" s="3"/>
      <c r="B38" s="36"/>
      <c r="C38" s="37" t="s">
        <v>1017</v>
      </c>
      <c r="D38" s="37"/>
      <c r="E38" s="28" t="s">
        <v>66</v>
      </c>
      <c r="F38" s="29">
        <v>0</v>
      </c>
      <c r="G38" s="29">
        <v>0</v>
      </c>
      <c r="H38" s="33">
        <v>0</v>
      </c>
      <c r="I38" s="29">
        <v>0</v>
      </c>
      <c r="J38" s="29">
        <v>0</v>
      </c>
      <c r="K38" s="33">
        <v>0</v>
      </c>
      <c r="L38" s="29">
        <v>0</v>
      </c>
      <c r="M38" s="29">
        <v>0</v>
      </c>
      <c r="N38" s="33">
        <v>0</v>
      </c>
      <c r="O38" s="29">
        <v>0</v>
      </c>
      <c r="P38" s="29">
        <v>0</v>
      </c>
      <c r="Q38" s="33">
        <v>0</v>
      </c>
      <c r="R38" s="28" t="s">
        <v>66</v>
      </c>
    </row>
    <row r="39" spans="1:18" ht="15" x14ac:dyDescent="0.2">
      <c r="A39" s="3"/>
      <c r="B39" s="37"/>
      <c r="C39" s="37" t="s">
        <v>948</v>
      </c>
      <c r="D39" s="37"/>
      <c r="E39" s="28" t="s">
        <v>67</v>
      </c>
      <c r="F39" s="29">
        <v>0</v>
      </c>
      <c r="G39" s="62"/>
      <c r="H39" s="64"/>
      <c r="I39" s="29">
        <v>0</v>
      </c>
      <c r="J39" s="62"/>
      <c r="K39" s="64"/>
      <c r="L39" s="29">
        <v>0</v>
      </c>
      <c r="M39" s="62"/>
      <c r="N39" s="64"/>
      <c r="O39" s="29">
        <v>0</v>
      </c>
      <c r="P39" s="62"/>
      <c r="Q39" s="64"/>
      <c r="R39" s="28" t="s">
        <v>67</v>
      </c>
    </row>
    <row r="40" spans="1:18" ht="15" x14ac:dyDescent="0.2">
      <c r="A40" s="3"/>
      <c r="B40" s="35" t="s">
        <v>1003</v>
      </c>
      <c r="C40" s="37" t="s">
        <v>572</v>
      </c>
      <c r="D40" s="37"/>
      <c r="E40" s="28" t="s">
        <v>68</v>
      </c>
      <c r="F40" s="29">
        <v>0</v>
      </c>
      <c r="G40" s="29">
        <v>0</v>
      </c>
      <c r="H40" s="33">
        <v>0</v>
      </c>
      <c r="I40" s="29">
        <v>0</v>
      </c>
      <c r="J40" s="29">
        <v>0</v>
      </c>
      <c r="K40" s="33">
        <v>0</v>
      </c>
      <c r="L40" s="29">
        <v>0</v>
      </c>
      <c r="M40" s="29">
        <v>0</v>
      </c>
      <c r="N40" s="33">
        <v>0</v>
      </c>
      <c r="O40" s="29">
        <v>0</v>
      </c>
      <c r="P40" s="29">
        <v>0</v>
      </c>
      <c r="Q40" s="33">
        <v>0</v>
      </c>
      <c r="R40" s="28" t="s">
        <v>68</v>
      </c>
    </row>
    <row r="41" spans="1:18" ht="15" x14ac:dyDescent="0.2">
      <c r="A41" s="3"/>
      <c r="B41" s="36"/>
      <c r="C41" s="37" t="s">
        <v>935</v>
      </c>
      <c r="D41" s="37"/>
      <c r="E41" s="28" t="s">
        <v>71</v>
      </c>
      <c r="F41" s="29">
        <v>0</v>
      </c>
      <c r="G41" s="29">
        <v>0</v>
      </c>
      <c r="H41" s="33">
        <v>0</v>
      </c>
      <c r="I41" s="29">
        <v>0</v>
      </c>
      <c r="J41" s="29">
        <v>0</v>
      </c>
      <c r="K41" s="33">
        <v>0</v>
      </c>
      <c r="L41" s="29">
        <v>0</v>
      </c>
      <c r="M41" s="29">
        <v>0</v>
      </c>
      <c r="N41" s="33">
        <v>0</v>
      </c>
      <c r="O41" s="29">
        <v>0</v>
      </c>
      <c r="P41" s="29">
        <v>0</v>
      </c>
      <c r="Q41" s="33">
        <v>0</v>
      </c>
      <c r="R41" s="28" t="s">
        <v>71</v>
      </c>
    </row>
    <row r="42" spans="1:18" ht="15" x14ac:dyDescent="0.2">
      <c r="A42" s="3"/>
      <c r="B42" s="37"/>
      <c r="C42" s="37" t="s">
        <v>1017</v>
      </c>
      <c r="D42" s="37"/>
      <c r="E42" s="28" t="s">
        <v>73</v>
      </c>
      <c r="F42" s="29">
        <v>0</v>
      </c>
      <c r="G42" s="29">
        <v>0</v>
      </c>
      <c r="H42" s="33">
        <v>0</v>
      </c>
      <c r="I42" s="29">
        <v>0</v>
      </c>
      <c r="J42" s="29">
        <v>0</v>
      </c>
      <c r="K42" s="33">
        <v>0</v>
      </c>
      <c r="L42" s="29">
        <v>0</v>
      </c>
      <c r="M42" s="29">
        <v>0</v>
      </c>
      <c r="N42" s="33">
        <v>0</v>
      </c>
      <c r="O42" s="29">
        <v>0</v>
      </c>
      <c r="P42" s="29">
        <v>0</v>
      </c>
      <c r="Q42" s="33">
        <v>0</v>
      </c>
      <c r="R42" s="28" t="s">
        <v>73</v>
      </c>
    </row>
    <row r="43" spans="1:18" ht="15" x14ac:dyDescent="0.2">
      <c r="A43" s="3"/>
      <c r="B43" s="37" t="s">
        <v>1051</v>
      </c>
      <c r="C43" s="40"/>
      <c r="D43" s="37"/>
      <c r="E43" s="28" t="s">
        <v>74</v>
      </c>
      <c r="F43" s="29">
        <v>7620900</v>
      </c>
      <c r="G43" s="29">
        <v>58100</v>
      </c>
      <c r="H43" s="33">
        <v>3.08455930410818</v>
      </c>
      <c r="I43" s="29">
        <v>7120200</v>
      </c>
      <c r="J43" s="29">
        <v>61700</v>
      </c>
      <c r="K43" s="33">
        <v>3.51151001071965</v>
      </c>
      <c r="L43" s="29">
        <v>7565300</v>
      </c>
      <c r="M43" s="29">
        <v>194100</v>
      </c>
      <c r="N43" s="33">
        <v>3.4354277076437598</v>
      </c>
      <c r="O43" s="29">
        <v>7060600</v>
      </c>
      <c r="P43" s="29">
        <v>177700</v>
      </c>
      <c r="Q43" s="33">
        <v>3.3697091203190901</v>
      </c>
      <c r="R43" s="28" t="s">
        <v>74</v>
      </c>
    </row>
    <row r="44" spans="1:18" ht="15" x14ac:dyDescent="0.2">
      <c r="A44" s="3"/>
      <c r="B44" s="37" t="s">
        <v>786</v>
      </c>
      <c r="C44" s="40"/>
      <c r="D44" s="37"/>
      <c r="E44" s="28" t="s">
        <v>76</v>
      </c>
      <c r="F44" s="29">
        <v>415700</v>
      </c>
      <c r="G44" s="62"/>
      <c r="H44" s="62"/>
      <c r="I44" s="29">
        <v>388100</v>
      </c>
      <c r="J44" s="62"/>
      <c r="K44" s="62"/>
      <c r="L44" s="29">
        <v>389300</v>
      </c>
      <c r="M44" s="62"/>
      <c r="N44" s="62"/>
      <c r="O44" s="29">
        <v>366000</v>
      </c>
      <c r="P44" s="62"/>
      <c r="Q44" s="62"/>
      <c r="R44" s="28" t="s">
        <v>76</v>
      </c>
    </row>
    <row r="45" spans="1:18" ht="15" x14ac:dyDescent="0.2">
      <c r="A45" s="3"/>
      <c r="B45" s="37" t="s">
        <v>1004</v>
      </c>
      <c r="C45" s="40"/>
      <c r="D45" s="37"/>
      <c r="E45" s="28" t="s">
        <v>77</v>
      </c>
      <c r="F45" s="29">
        <v>268600</v>
      </c>
      <c r="G45" s="62"/>
      <c r="H45" s="62"/>
      <c r="I45" s="29">
        <v>269500</v>
      </c>
      <c r="J45" s="62"/>
      <c r="K45" s="62"/>
      <c r="L45" s="29">
        <v>289800</v>
      </c>
      <c r="M45" s="62"/>
      <c r="N45" s="62"/>
      <c r="O45" s="29">
        <v>278800</v>
      </c>
      <c r="P45" s="62"/>
      <c r="Q45" s="62"/>
      <c r="R45" s="28" t="s">
        <v>77</v>
      </c>
    </row>
    <row r="46" spans="1:18" ht="15" x14ac:dyDescent="0.2">
      <c r="A46" s="3"/>
      <c r="B46" s="37" t="s">
        <v>1127</v>
      </c>
      <c r="C46" s="40"/>
      <c r="D46" s="37"/>
      <c r="E46" s="28" t="s">
        <v>79</v>
      </c>
      <c r="F46" s="29">
        <v>8305200</v>
      </c>
      <c r="G46" s="62"/>
      <c r="H46" s="62"/>
      <c r="I46" s="29">
        <v>7777800</v>
      </c>
      <c r="J46" s="62"/>
      <c r="K46" s="62"/>
      <c r="L46" s="29">
        <v>8244400</v>
      </c>
      <c r="M46" s="62"/>
      <c r="N46" s="62"/>
      <c r="O46" s="29">
        <v>7705400</v>
      </c>
      <c r="P46" s="62"/>
      <c r="Q46" s="62"/>
      <c r="R46" s="28" t="s">
        <v>79</v>
      </c>
    </row>
    <row r="47" spans="1:18" ht="15" x14ac:dyDescent="0.2">
      <c r="A47" s="3"/>
      <c r="B47" s="35" t="s">
        <v>1114</v>
      </c>
      <c r="C47" s="51"/>
      <c r="D47" s="35"/>
      <c r="E47" s="16" t="s">
        <v>80</v>
      </c>
      <c r="F47" s="30">
        <v>0</v>
      </c>
      <c r="G47" s="30">
        <v>0</v>
      </c>
      <c r="H47" s="34">
        <v>0</v>
      </c>
      <c r="I47" s="30">
        <v>0</v>
      </c>
      <c r="J47" s="30">
        <v>0</v>
      </c>
      <c r="K47" s="34">
        <v>0</v>
      </c>
      <c r="L47" s="30">
        <v>0</v>
      </c>
      <c r="M47" s="30">
        <v>0</v>
      </c>
      <c r="N47" s="34">
        <v>0</v>
      </c>
      <c r="O47" s="30">
        <v>0</v>
      </c>
      <c r="P47" s="30">
        <v>0</v>
      </c>
      <c r="Q47" s="34">
        <v>0</v>
      </c>
      <c r="R47" s="16" t="s">
        <v>80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</row>
    <row r="2" spans="1:10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</row>
    <row r="3" spans="1:10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4.1" customHeight="1" x14ac:dyDescent="0.2">
      <c r="A4" s="11"/>
      <c r="B4" s="15" t="s">
        <v>575</v>
      </c>
      <c r="C4" s="21" t="s">
        <v>96</v>
      </c>
      <c r="D4" s="46" t="str">
        <f>IF(C4&lt;&gt;"",VLOOKUP(C4,'@Entities4'!A2:B81,2,0),"")</f>
        <v>בנק מסד בע"מ</v>
      </c>
      <c r="E4" s="39"/>
      <c r="F4" s="3"/>
      <c r="G4" s="3"/>
      <c r="H4" s="3"/>
      <c r="I4" s="3"/>
      <c r="J4" s="3"/>
    </row>
    <row r="5" spans="1:10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</row>
    <row r="6" spans="1:10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</row>
    <row r="7" spans="1:10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</row>
    <row r="8" spans="1:10" ht="14.1" customHeight="1" x14ac:dyDescent="0.2">
      <c r="A8" s="13"/>
      <c r="B8" s="13" t="s">
        <v>968</v>
      </c>
      <c r="C8" s="19" t="s">
        <v>105</v>
      </c>
      <c r="D8" s="3"/>
      <c r="E8" s="3"/>
      <c r="F8" s="3"/>
      <c r="G8" s="3"/>
      <c r="H8" s="3"/>
      <c r="I8" s="3"/>
      <c r="J8" s="3"/>
    </row>
    <row r="9" spans="1:10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7.100000000000001" customHeight="1" x14ac:dyDescent="0.2">
      <c r="A10" s="3"/>
      <c r="B10" s="49" t="s">
        <v>106</v>
      </c>
      <c r="C10" s="44"/>
      <c r="D10" s="44"/>
      <c r="E10" s="44"/>
      <c r="F10" s="44"/>
      <c r="G10" s="44"/>
      <c r="H10" s="50"/>
      <c r="I10" s="3"/>
      <c r="J10" s="3"/>
    </row>
    <row r="11" spans="1:10" ht="14.1" customHeight="1" x14ac:dyDescent="0.2">
      <c r="A11" s="3"/>
      <c r="B11" s="1" t="s">
        <v>105</v>
      </c>
      <c r="C11" s="3"/>
      <c r="D11" s="3"/>
      <c r="E11" s="3"/>
      <c r="F11" s="3"/>
      <c r="G11" s="3"/>
      <c r="H11" s="3"/>
      <c r="I11" s="3"/>
      <c r="J11" s="3"/>
    </row>
    <row r="12" spans="1:10" ht="27.95" customHeight="1" x14ac:dyDescent="0.2">
      <c r="A12" s="3"/>
      <c r="B12" s="3"/>
      <c r="C12" s="3"/>
      <c r="D12" s="3"/>
      <c r="E12" s="26" t="s">
        <v>1277</v>
      </c>
      <c r="F12" s="26" t="s">
        <v>1199</v>
      </c>
      <c r="G12" s="26" t="s">
        <v>977</v>
      </c>
      <c r="H12" s="26" t="s">
        <v>978</v>
      </c>
      <c r="I12" s="26" t="s">
        <v>1268</v>
      </c>
      <c r="J12" s="3"/>
    </row>
    <row r="13" spans="1:10" ht="14.1" customHeight="1" x14ac:dyDescent="0.2">
      <c r="A13" s="3"/>
      <c r="B13" s="3"/>
      <c r="C13" s="3"/>
      <c r="D13" s="3"/>
      <c r="E13" s="26" t="s">
        <v>573</v>
      </c>
      <c r="F13" s="26" t="s">
        <v>573</v>
      </c>
      <c r="G13" s="26" t="s">
        <v>573</v>
      </c>
      <c r="H13" s="26" t="s">
        <v>573</v>
      </c>
      <c r="I13" s="26" t="s">
        <v>879</v>
      </c>
      <c r="J13" s="3"/>
    </row>
    <row r="14" spans="1:10" ht="12.95" customHeight="1" x14ac:dyDescent="0.2">
      <c r="A14" s="3"/>
      <c r="B14" s="3"/>
      <c r="C14" s="3"/>
      <c r="D14" s="3"/>
      <c r="E14" s="28" t="s">
        <v>26</v>
      </c>
      <c r="F14" s="28" t="s">
        <v>26</v>
      </c>
      <c r="G14" s="28" t="s">
        <v>56</v>
      </c>
      <c r="H14" s="28" t="s">
        <v>56</v>
      </c>
      <c r="I14" s="28" t="s">
        <v>56</v>
      </c>
      <c r="J14" s="3"/>
    </row>
    <row r="15" spans="1:10" ht="14.1" customHeight="1" x14ac:dyDescent="0.2">
      <c r="A15" s="3"/>
      <c r="B15" s="37" t="s">
        <v>678</v>
      </c>
      <c r="C15" s="37"/>
      <c r="D15" s="28" t="s">
        <v>26</v>
      </c>
      <c r="E15" s="29">
        <v>58100</v>
      </c>
      <c r="F15" s="29">
        <v>61700</v>
      </c>
      <c r="G15" s="29">
        <v>194100</v>
      </c>
      <c r="H15" s="29">
        <v>177700</v>
      </c>
      <c r="I15" s="29">
        <v>239000</v>
      </c>
      <c r="J15" s="28" t="s">
        <v>26</v>
      </c>
    </row>
    <row r="16" spans="1:10" ht="14.1" customHeight="1" x14ac:dyDescent="0.2">
      <c r="A16" s="3"/>
      <c r="B16" s="37" t="s">
        <v>665</v>
      </c>
      <c r="C16" s="37"/>
      <c r="D16" s="28" t="s">
        <v>56</v>
      </c>
      <c r="E16" s="29">
        <v>-4300</v>
      </c>
      <c r="F16" s="29">
        <v>3200</v>
      </c>
      <c r="G16" s="29">
        <v>11100</v>
      </c>
      <c r="H16" s="29">
        <v>13500</v>
      </c>
      <c r="I16" s="29">
        <v>16900</v>
      </c>
      <c r="J16" s="28" t="s">
        <v>56</v>
      </c>
    </row>
    <row r="17" spans="1:10" ht="14.1" customHeight="1" x14ac:dyDescent="0.2">
      <c r="A17" s="3"/>
      <c r="B17" s="37" t="s">
        <v>682</v>
      </c>
      <c r="C17" s="37"/>
      <c r="D17" s="28" t="s">
        <v>75</v>
      </c>
      <c r="E17" s="29">
        <v>62400</v>
      </c>
      <c r="F17" s="29">
        <v>58500</v>
      </c>
      <c r="G17" s="29">
        <v>183000</v>
      </c>
      <c r="H17" s="29">
        <v>164200</v>
      </c>
      <c r="I17" s="29">
        <v>222100</v>
      </c>
      <c r="J17" s="28" t="s">
        <v>75</v>
      </c>
    </row>
    <row r="18" spans="1:10" ht="14.1" customHeight="1" x14ac:dyDescent="0.2">
      <c r="A18" s="3"/>
      <c r="B18" s="37" t="s">
        <v>663</v>
      </c>
      <c r="C18" s="37"/>
      <c r="D18" s="28" t="s">
        <v>89</v>
      </c>
      <c r="E18" s="29">
        <v>1700</v>
      </c>
      <c r="F18" s="29">
        <v>-1300</v>
      </c>
      <c r="G18" s="29">
        <v>6400</v>
      </c>
      <c r="H18" s="29">
        <v>5300</v>
      </c>
      <c r="I18" s="29">
        <v>7000</v>
      </c>
      <c r="J18" s="28" t="s">
        <v>89</v>
      </c>
    </row>
    <row r="19" spans="1:10" ht="14.1" customHeight="1" x14ac:dyDescent="0.2">
      <c r="A19" s="3"/>
      <c r="B19" s="37" t="s">
        <v>683</v>
      </c>
      <c r="C19" s="37"/>
      <c r="D19" s="28" t="s">
        <v>97</v>
      </c>
      <c r="E19" s="29">
        <v>60700</v>
      </c>
      <c r="F19" s="29">
        <v>59800</v>
      </c>
      <c r="G19" s="29">
        <v>176600</v>
      </c>
      <c r="H19" s="29">
        <v>158900</v>
      </c>
      <c r="I19" s="29">
        <v>215100</v>
      </c>
      <c r="J19" s="28" t="s">
        <v>97</v>
      </c>
    </row>
    <row r="20" spans="1:10" ht="14.1" customHeight="1" x14ac:dyDescent="0.2">
      <c r="A20" s="3"/>
      <c r="B20" s="35" t="s">
        <v>686</v>
      </c>
      <c r="C20" s="14" t="s">
        <v>677</v>
      </c>
      <c r="D20" s="28" t="s">
        <v>102</v>
      </c>
      <c r="E20" s="29">
        <v>700</v>
      </c>
      <c r="F20" s="29">
        <v>1800</v>
      </c>
      <c r="G20" s="29">
        <v>1900</v>
      </c>
      <c r="H20" s="29">
        <v>2000</v>
      </c>
      <c r="I20" s="29">
        <v>100</v>
      </c>
      <c r="J20" s="28" t="s">
        <v>102</v>
      </c>
    </row>
    <row r="21" spans="1:10" ht="14.1" customHeight="1" x14ac:dyDescent="0.2">
      <c r="A21" s="3"/>
      <c r="B21" s="36"/>
      <c r="C21" s="14" t="s">
        <v>1156</v>
      </c>
      <c r="D21" s="28" t="s">
        <v>204</v>
      </c>
      <c r="E21" s="29">
        <v>20900</v>
      </c>
      <c r="F21" s="29">
        <v>20000</v>
      </c>
      <c r="G21" s="29">
        <v>61900</v>
      </c>
      <c r="H21" s="29">
        <v>60000</v>
      </c>
      <c r="I21" s="29">
        <v>81000</v>
      </c>
      <c r="J21" s="28" t="s">
        <v>204</v>
      </c>
    </row>
    <row r="22" spans="1:10" ht="14.1" customHeight="1" x14ac:dyDescent="0.2">
      <c r="A22" s="3"/>
      <c r="B22" s="37"/>
      <c r="C22" s="14" t="s">
        <v>676</v>
      </c>
      <c r="D22" s="28" t="s">
        <v>205</v>
      </c>
      <c r="E22" s="29">
        <v>100</v>
      </c>
      <c r="F22" s="29">
        <v>100</v>
      </c>
      <c r="G22" s="29">
        <v>300</v>
      </c>
      <c r="H22" s="29">
        <v>300</v>
      </c>
      <c r="I22" s="29">
        <v>400</v>
      </c>
      <c r="J22" s="28" t="s">
        <v>205</v>
      </c>
    </row>
    <row r="23" spans="1:10" ht="14.1" customHeight="1" x14ac:dyDescent="0.2">
      <c r="A23" s="3"/>
      <c r="B23" s="37" t="s">
        <v>1119</v>
      </c>
      <c r="C23" s="37"/>
      <c r="D23" s="28" t="s">
        <v>233</v>
      </c>
      <c r="E23" s="29">
        <v>21700</v>
      </c>
      <c r="F23" s="29">
        <v>21900</v>
      </c>
      <c r="G23" s="29">
        <v>64100</v>
      </c>
      <c r="H23" s="29">
        <v>62300</v>
      </c>
      <c r="I23" s="29">
        <v>81500</v>
      </c>
      <c r="J23" s="28" t="s">
        <v>233</v>
      </c>
    </row>
    <row r="24" spans="1:10" ht="14.1" customHeight="1" x14ac:dyDescent="0.2">
      <c r="A24" s="3"/>
      <c r="B24" s="35" t="s">
        <v>668</v>
      </c>
      <c r="C24" s="14" t="s">
        <v>985</v>
      </c>
      <c r="D24" s="28" t="s">
        <v>27</v>
      </c>
      <c r="E24" s="29">
        <v>23900</v>
      </c>
      <c r="F24" s="29">
        <v>25600</v>
      </c>
      <c r="G24" s="29">
        <v>73800</v>
      </c>
      <c r="H24" s="29">
        <v>73000</v>
      </c>
      <c r="I24" s="29">
        <v>96500</v>
      </c>
      <c r="J24" s="28" t="s">
        <v>27</v>
      </c>
    </row>
    <row r="25" spans="1:10" ht="14.1" customHeight="1" x14ac:dyDescent="0.2">
      <c r="A25" s="3"/>
      <c r="B25" s="36"/>
      <c r="C25" s="14" t="s">
        <v>533</v>
      </c>
      <c r="D25" s="28" t="s">
        <v>34</v>
      </c>
      <c r="E25" s="29">
        <v>7100</v>
      </c>
      <c r="F25" s="29">
        <v>6800</v>
      </c>
      <c r="G25" s="29">
        <v>20900</v>
      </c>
      <c r="H25" s="29">
        <v>19900</v>
      </c>
      <c r="I25" s="29">
        <v>26700</v>
      </c>
      <c r="J25" s="28" t="s">
        <v>34</v>
      </c>
    </row>
    <row r="26" spans="1:10" ht="14.1" customHeight="1" x14ac:dyDescent="0.2">
      <c r="A26" s="3"/>
      <c r="B26" s="36"/>
      <c r="C26" s="14" t="s">
        <v>698</v>
      </c>
      <c r="D26" s="28" t="s">
        <v>38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8" t="s">
        <v>38</v>
      </c>
    </row>
    <row r="27" spans="1:10" ht="14.1" customHeight="1" x14ac:dyDescent="0.2">
      <c r="A27" s="3"/>
      <c r="B27" s="36"/>
      <c r="C27" s="14" t="s">
        <v>662</v>
      </c>
      <c r="D27" s="28" t="s">
        <v>45</v>
      </c>
      <c r="E27" s="29">
        <v>17800</v>
      </c>
      <c r="F27" s="29">
        <v>17500</v>
      </c>
      <c r="G27" s="29">
        <v>52800</v>
      </c>
      <c r="H27" s="29">
        <v>47700</v>
      </c>
      <c r="I27" s="29">
        <v>63800</v>
      </c>
      <c r="J27" s="28" t="s">
        <v>45</v>
      </c>
    </row>
    <row r="28" spans="1:10" ht="14.1" customHeight="1" x14ac:dyDescent="0.2">
      <c r="A28" s="3"/>
      <c r="B28" s="37"/>
      <c r="C28" s="14" t="s">
        <v>1089</v>
      </c>
      <c r="D28" s="28" t="s">
        <v>48</v>
      </c>
      <c r="E28" s="29">
        <v>48800</v>
      </c>
      <c r="F28" s="29">
        <v>49900</v>
      </c>
      <c r="G28" s="29">
        <v>147500</v>
      </c>
      <c r="H28" s="29">
        <v>140600</v>
      </c>
      <c r="I28" s="29">
        <v>187000</v>
      </c>
      <c r="J28" s="28" t="s">
        <v>48</v>
      </c>
    </row>
    <row r="29" spans="1:10" ht="14.1" customHeight="1" x14ac:dyDescent="0.2">
      <c r="A29" s="3"/>
      <c r="B29" s="37" t="s">
        <v>1212</v>
      </c>
      <c r="C29" s="37"/>
      <c r="D29" s="28" t="s">
        <v>50</v>
      </c>
      <c r="E29" s="29">
        <v>33600</v>
      </c>
      <c r="F29" s="29">
        <v>31800</v>
      </c>
      <c r="G29" s="29">
        <v>93200</v>
      </c>
      <c r="H29" s="29">
        <v>80600</v>
      </c>
      <c r="I29" s="29">
        <v>109600</v>
      </c>
      <c r="J29" s="28" t="s">
        <v>50</v>
      </c>
    </row>
    <row r="30" spans="1:10" ht="14.1" customHeight="1" x14ac:dyDescent="0.2">
      <c r="A30" s="3"/>
      <c r="B30" s="37" t="s">
        <v>723</v>
      </c>
      <c r="C30" s="37"/>
      <c r="D30" s="28" t="s">
        <v>51</v>
      </c>
      <c r="E30" s="29">
        <v>11600</v>
      </c>
      <c r="F30" s="29">
        <v>11900</v>
      </c>
      <c r="G30" s="29">
        <v>34000</v>
      </c>
      <c r="H30" s="29">
        <v>29900</v>
      </c>
      <c r="I30" s="29">
        <v>40700</v>
      </c>
      <c r="J30" s="28" t="s">
        <v>51</v>
      </c>
    </row>
    <row r="31" spans="1:10" ht="14.1" customHeight="1" x14ac:dyDescent="0.2">
      <c r="A31" s="3"/>
      <c r="B31" s="37" t="s">
        <v>1210</v>
      </c>
      <c r="C31" s="37"/>
      <c r="D31" s="28" t="s">
        <v>52</v>
      </c>
      <c r="E31" s="29">
        <v>22000</v>
      </c>
      <c r="F31" s="29">
        <v>19900</v>
      </c>
      <c r="G31" s="29">
        <v>59200</v>
      </c>
      <c r="H31" s="29">
        <v>50700</v>
      </c>
      <c r="I31" s="29">
        <v>68900</v>
      </c>
      <c r="J31" s="28" t="s">
        <v>52</v>
      </c>
    </row>
    <row r="32" spans="1:10" ht="14.1" customHeight="1" x14ac:dyDescent="0.2">
      <c r="A32" s="3"/>
      <c r="B32" s="37" t="s">
        <v>790</v>
      </c>
      <c r="C32" s="37"/>
      <c r="D32" s="28" t="s">
        <v>54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8" t="s">
        <v>54</v>
      </c>
    </row>
    <row r="33" spans="1:10" ht="14.1" customHeight="1" x14ac:dyDescent="0.2">
      <c r="A33" s="3"/>
      <c r="B33" s="35" t="s">
        <v>1216</v>
      </c>
      <c r="C33" s="14" t="s">
        <v>871</v>
      </c>
      <c r="D33" s="28" t="s">
        <v>55</v>
      </c>
      <c r="E33" s="29">
        <v>22000</v>
      </c>
      <c r="F33" s="29">
        <v>19900</v>
      </c>
      <c r="G33" s="29">
        <v>59200</v>
      </c>
      <c r="H33" s="29">
        <v>50700</v>
      </c>
      <c r="I33" s="29">
        <v>68900</v>
      </c>
      <c r="J33" s="28" t="s">
        <v>55</v>
      </c>
    </row>
    <row r="34" spans="1:10" ht="14.1" customHeight="1" x14ac:dyDescent="0.2">
      <c r="A34" s="3"/>
      <c r="B34" s="36"/>
      <c r="C34" s="14" t="s">
        <v>689</v>
      </c>
      <c r="D34" s="28" t="s">
        <v>57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8" t="s">
        <v>57</v>
      </c>
    </row>
    <row r="35" spans="1:10" ht="14.1" customHeight="1" x14ac:dyDescent="0.2">
      <c r="A35" s="3"/>
      <c r="B35" s="37"/>
      <c r="C35" s="14" t="s">
        <v>690</v>
      </c>
      <c r="D35" s="28" t="s">
        <v>61</v>
      </c>
      <c r="E35" s="29">
        <v>22000</v>
      </c>
      <c r="F35" s="29">
        <v>19900</v>
      </c>
      <c r="G35" s="29">
        <v>59200</v>
      </c>
      <c r="H35" s="29">
        <v>50700</v>
      </c>
      <c r="I35" s="29">
        <v>68900</v>
      </c>
      <c r="J35" s="28" t="s">
        <v>61</v>
      </c>
    </row>
    <row r="36" spans="1:10" ht="14.1" customHeight="1" x14ac:dyDescent="0.2">
      <c r="A36" s="3"/>
      <c r="B36" s="37" t="s">
        <v>1205</v>
      </c>
      <c r="C36" s="37"/>
      <c r="D36" s="28" t="s">
        <v>62</v>
      </c>
      <c r="E36" s="29">
        <v>0.15</v>
      </c>
      <c r="F36" s="29">
        <v>0.13</v>
      </c>
      <c r="G36" s="29">
        <v>0.39</v>
      </c>
      <c r="H36" s="29">
        <v>0.33</v>
      </c>
      <c r="I36" s="29">
        <v>0.46</v>
      </c>
      <c r="J36" s="28" t="s">
        <v>62</v>
      </c>
    </row>
    <row r="37" spans="1:10" ht="14.1" customHeight="1" x14ac:dyDescent="0.2">
      <c r="A37" s="3"/>
      <c r="B37" s="35" t="s">
        <v>1214</v>
      </c>
      <c r="C37" s="35"/>
      <c r="D37" s="16" t="s">
        <v>64</v>
      </c>
      <c r="E37" s="30">
        <v>0.15</v>
      </c>
      <c r="F37" s="30">
        <v>0.13</v>
      </c>
      <c r="G37" s="30">
        <v>0.39</v>
      </c>
      <c r="H37" s="30">
        <v>0.33</v>
      </c>
      <c r="I37" s="30">
        <v>0.46</v>
      </c>
      <c r="J37" s="16" t="s">
        <v>64</v>
      </c>
    </row>
  </sheetData>
  <mergeCells count="19">
    <mergeCell ref="A1:C1"/>
    <mergeCell ref="A2:C2"/>
    <mergeCell ref="D4:E4"/>
    <mergeCell ref="B10:H10"/>
    <mergeCell ref="B15:C15"/>
    <mergeCell ref="B16:C16"/>
    <mergeCell ref="B17:C17"/>
    <mergeCell ref="B18:C18"/>
    <mergeCell ref="B19:C19"/>
    <mergeCell ref="B20:B22"/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>
      <selection sqref="A1:C1"/>
    </sheetView>
  </sheetViews>
  <sheetFormatPr defaultColWidth="11.42578125" defaultRowHeight="12.75" x14ac:dyDescent="0.2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 ht="15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" x14ac:dyDescent="0.2">
      <c r="A4" s="11"/>
      <c r="B4" s="15" t="s">
        <v>575</v>
      </c>
      <c r="C4" s="21" t="s">
        <v>96</v>
      </c>
      <c r="D4" s="46" t="str">
        <f>IF(C4&lt;&gt;"",VLOOKUP(C4,'@Entities45'!A2:B81,2,0),"")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5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" x14ac:dyDescent="0.2">
      <c r="A8" s="13"/>
      <c r="B8" s="13" t="s">
        <v>968</v>
      </c>
      <c r="C8" s="19" t="s">
        <v>192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5" x14ac:dyDescent="0.2">
      <c r="A10" s="3"/>
      <c r="B10" s="61" t="s">
        <v>193</v>
      </c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3"/>
      <c r="N10" s="3"/>
      <c r="O10" s="3"/>
      <c r="P10" s="3"/>
      <c r="Q10" s="3"/>
      <c r="R10" s="3"/>
    </row>
    <row r="11" spans="1:18" ht="15" x14ac:dyDescent="0.2">
      <c r="A11" s="3"/>
      <c r="B11" s="1" t="s">
        <v>192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" x14ac:dyDescent="0.2">
      <c r="A12" s="3"/>
      <c r="B12" s="3"/>
      <c r="C12" s="3"/>
      <c r="D12" s="3"/>
      <c r="E12" s="3"/>
      <c r="F12" s="42" t="s">
        <v>1277</v>
      </c>
      <c r="G12" s="40"/>
      <c r="H12" s="42"/>
      <c r="I12" s="42" t="s">
        <v>1199</v>
      </c>
      <c r="J12" s="40"/>
      <c r="K12" s="42"/>
      <c r="L12" s="42" t="s">
        <v>977</v>
      </c>
      <c r="M12" s="40"/>
      <c r="N12" s="42"/>
      <c r="O12" s="42" t="s">
        <v>978</v>
      </c>
      <c r="P12" s="40"/>
      <c r="Q12" s="42"/>
      <c r="R12" s="3"/>
    </row>
    <row r="13" spans="1:18" ht="15" x14ac:dyDescent="0.2">
      <c r="A13" s="3"/>
      <c r="B13" s="3"/>
      <c r="C13" s="3"/>
      <c r="D13" s="3"/>
      <c r="E13" s="3"/>
      <c r="F13" s="26" t="s">
        <v>827</v>
      </c>
      <c r="G13" s="26" t="s">
        <v>665</v>
      </c>
      <c r="H13" s="26" t="s">
        <v>1252</v>
      </c>
      <c r="I13" s="26" t="s">
        <v>827</v>
      </c>
      <c r="J13" s="26" t="s">
        <v>665</v>
      </c>
      <c r="K13" s="26" t="s">
        <v>1252</v>
      </c>
      <c r="L13" s="26" t="s">
        <v>827</v>
      </c>
      <c r="M13" s="26" t="s">
        <v>665</v>
      </c>
      <c r="N13" s="26" t="s">
        <v>1252</v>
      </c>
      <c r="O13" s="26" t="s">
        <v>827</v>
      </c>
      <c r="P13" s="26" t="s">
        <v>665</v>
      </c>
      <c r="Q13" s="26" t="s">
        <v>1252</v>
      </c>
      <c r="R13" s="3"/>
    </row>
    <row r="14" spans="1:18" ht="15" x14ac:dyDescent="0.2">
      <c r="A14" s="3"/>
      <c r="B14" s="3"/>
      <c r="C14" s="3"/>
      <c r="D14" s="3"/>
      <c r="E14" s="3"/>
      <c r="F14" s="28" t="s">
        <v>26</v>
      </c>
      <c r="G14" s="28" t="s">
        <v>56</v>
      </c>
      <c r="H14" s="28" t="s">
        <v>75</v>
      </c>
      <c r="I14" s="28" t="s">
        <v>26</v>
      </c>
      <c r="J14" s="28" t="s">
        <v>56</v>
      </c>
      <c r="K14" s="28" t="s">
        <v>75</v>
      </c>
      <c r="L14" s="28" t="s">
        <v>89</v>
      </c>
      <c r="M14" s="28" t="s">
        <v>97</v>
      </c>
      <c r="N14" s="28" t="s">
        <v>102</v>
      </c>
      <c r="O14" s="28" t="s">
        <v>89</v>
      </c>
      <c r="P14" s="28" t="s">
        <v>97</v>
      </c>
      <c r="Q14" s="28" t="s">
        <v>102</v>
      </c>
      <c r="R14" s="3"/>
    </row>
    <row r="15" spans="1:18" ht="15" x14ac:dyDescent="0.2">
      <c r="A15" s="3"/>
      <c r="B15" s="35" t="s">
        <v>1181</v>
      </c>
      <c r="C15" s="37" t="s">
        <v>572</v>
      </c>
      <c r="D15" s="37"/>
      <c r="E15" s="28" t="s">
        <v>26</v>
      </c>
      <c r="F15" s="29">
        <v>3588900</v>
      </c>
      <c r="G15" s="29">
        <v>2200</v>
      </c>
      <c r="H15" s="33">
        <v>0.24497510909908801</v>
      </c>
      <c r="I15" s="29">
        <v>3378600</v>
      </c>
      <c r="J15" s="29">
        <v>-2400</v>
      </c>
      <c r="K15" s="33">
        <v>-0.28444426490290597</v>
      </c>
      <c r="L15" s="29">
        <v>3584800</v>
      </c>
      <c r="M15" s="29">
        <v>-9200</v>
      </c>
      <c r="N15" s="33">
        <v>-0.34233180434726201</v>
      </c>
      <c r="O15" s="29">
        <v>3434600</v>
      </c>
      <c r="P15" s="29">
        <v>-9700</v>
      </c>
      <c r="Q15" s="33">
        <v>-0.37673723981974699</v>
      </c>
      <c r="R15" s="28" t="s">
        <v>26</v>
      </c>
    </row>
    <row r="16" spans="1:18" ht="15" x14ac:dyDescent="0.2">
      <c r="A16" s="3"/>
      <c r="B16" s="36"/>
      <c r="C16" s="14"/>
      <c r="D16" s="14" t="s">
        <v>870</v>
      </c>
      <c r="E16" s="28" t="s">
        <v>56</v>
      </c>
      <c r="F16" s="29">
        <v>0</v>
      </c>
      <c r="G16" s="29">
        <v>0</v>
      </c>
      <c r="H16" s="33">
        <v>0</v>
      </c>
      <c r="I16" s="29">
        <v>0</v>
      </c>
      <c r="J16" s="29">
        <v>0</v>
      </c>
      <c r="K16" s="33">
        <v>0</v>
      </c>
      <c r="L16" s="29">
        <v>0</v>
      </c>
      <c r="M16" s="29">
        <v>0</v>
      </c>
      <c r="N16" s="33">
        <v>0</v>
      </c>
      <c r="O16" s="29">
        <v>0</v>
      </c>
      <c r="P16" s="29">
        <v>0</v>
      </c>
      <c r="Q16" s="33">
        <v>0</v>
      </c>
      <c r="R16" s="28" t="s">
        <v>56</v>
      </c>
    </row>
    <row r="17" spans="1:18" ht="15" x14ac:dyDescent="0.2">
      <c r="A17" s="3"/>
      <c r="B17" s="36"/>
      <c r="C17" s="14"/>
      <c r="D17" s="14" t="s">
        <v>866</v>
      </c>
      <c r="E17" s="28" t="s">
        <v>75</v>
      </c>
      <c r="F17" s="29">
        <v>3588900</v>
      </c>
      <c r="G17" s="29">
        <v>2200</v>
      </c>
      <c r="H17" s="33">
        <v>0.24497510909908801</v>
      </c>
      <c r="I17" s="29">
        <v>3378600</v>
      </c>
      <c r="J17" s="29">
        <v>-2400</v>
      </c>
      <c r="K17" s="33">
        <v>-0.28444426490290597</v>
      </c>
      <c r="L17" s="29">
        <v>3584800</v>
      </c>
      <c r="M17" s="29">
        <v>-9200</v>
      </c>
      <c r="N17" s="33">
        <v>-0.34233180434726201</v>
      </c>
      <c r="O17" s="29">
        <v>3434600</v>
      </c>
      <c r="P17" s="29">
        <v>-9700</v>
      </c>
      <c r="Q17" s="33">
        <v>-0.37673723981974699</v>
      </c>
      <c r="R17" s="28" t="s">
        <v>75</v>
      </c>
    </row>
    <row r="18" spans="1:18" ht="15" x14ac:dyDescent="0.2">
      <c r="A18" s="3"/>
      <c r="B18" s="36"/>
      <c r="C18" s="37" t="s">
        <v>935</v>
      </c>
      <c r="D18" s="37"/>
      <c r="E18" s="28" t="s">
        <v>89</v>
      </c>
      <c r="F18" s="29">
        <v>0</v>
      </c>
      <c r="G18" s="29">
        <v>0</v>
      </c>
      <c r="H18" s="33">
        <v>0</v>
      </c>
      <c r="I18" s="29">
        <v>0</v>
      </c>
      <c r="J18" s="29">
        <v>0</v>
      </c>
      <c r="K18" s="33">
        <v>0</v>
      </c>
      <c r="L18" s="29">
        <v>0</v>
      </c>
      <c r="M18" s="29">
        <v>0</v>
      </c>
      <c r="N18" s="33">
        <v>0</v>
      </c>
      <c r="O18" s="29">
        <v>0</v>
      </c>
      <c r="P18" s="29">
        <v>0</v>
      </c>
      <c r="Q18" s="33">
        <v>0</v>
      </c>
      <c r="R18" s="28" t="s">
        <v>89</v>
      </c>
    </row>
    <row r="19" spans="1:18" ht="15" x14ac:dyDescent="0.2">
      <c r="A19" s="3"/>
      <c r="B19" s="36"/>
      <c r="C19" s="14"/>
      <c r="D19" s="14" t="s">
        <v>870</v>
      </c>
      <c r="E19" s="28" t="s">
        <v>97</v>
      </c>
      <c r="F19" s="29">
        <v>0</v>
      </c>
      <c r="G19" s="29">
        <v>0</v>
      </c>
      <c r="H19" s="33">
        <v>0</v>
      </c>
      <c r="I19" s="29">
        <v>0</v>
      </c>
      <c r="J19" s="29">
        <v>0</v>
      </c>
      <c r="K19" s="33">
        <v>0</v>
      </c>
      <c r="L19" s="29">
        <v>0</v>
      </c>
      <c r="M19" s="29">
        <v>0</v>
      </c>
      <c r="N19" s="33">
        <v>0</v>
      </c>
      <c r="O19" s="29">
        <v>0</v>
      </c>
      <c r="P19" s="29">
        <v>0</v>
      </c>
      <c r="Q19" s="33">
        <v>0</v>
      </c>
      <c r="R19" s="28" t="s">
        <v>97</v>
      </c>
    </row>
    <row r="20" spans="1:18" ht="15" x14ac:dyDescent="0.2">
      <c r="A20" s="3"/>
      <c r="B20" s="36"/>
      <c r="C20" s="14"/>
      <c r="D20" s="14" t="s">
        <v>866</v>
      </c>
      <c r="E20" s="28" t="s">
        <v>102</v>
      </c>
      <c r="F20" s="29">
        <v>0</v>
      </c>
      <c r="G20" s="29">
        <v>0</v>
      </c>
      <c r="H20" s="33">
        <v>0</v>
      </c>
      <c r="I20" s="29">
        <v>0</v>
      </c>
      <c r="J20" s="29">
        <v>0</v>
      </c>
      <c r="K20" s="33">
        <v>0</v>
      </c>
      <c r="L20" s="29">
        <v>0</v>
      </c>
      <c r="M20" s="29">
        <v>0</v>
      </c>
      <c r="N20" s="33">
        <v>0</v>
      </c>
      <c r="O20" s="29">
        <v>0</v>
      </c>
      <c r="P20" s="29">
        <v>0</v>
      </c>
      <c r="Q20" s="33">
        <v>0</v>
      </c>
      <c r="R20" s="28" t="s">
        <v>102</v>
      </c>
    </row>
    <row r="21" spans="1:18" ht="15" x14ac:dyDescent="0.2">
      <c r="A21" s="3"/>
      <c r="B21" s="37"/>
      <c r="C21" s="37" t="s">
        <v>1017</v>
      </c>
      <c r="D21" s="37"/>
      <c r="E21" s="28" t="s">
        <v>204</v>
      </c>
      <c r="F21" s="29">
        <v>3588900</v>
      </c>
      <c r="G21" s="29">
        <v>2200</v>
      </c>
      <c r="H21" s="33">
        <v>0.24497510909908801</v>
      </c>
      <c r="I21" s="29">
        <v>3378600</v>
      </c>
      <c r="J21" s="29">
        <v>-2400</v>
      </c>
      <c r="K21" s="33">
        <v>-0.28444426490290597</v>
      </c>
      <c r="L21" s="29">
        <v>3584800</v>
      </c>
      <c r="M21" s="29">
        <v>-9200</v>
      </c>
      <c r="N21" s="33">
        <v>-0.34233180434726201</v>
      </c>
      <c r="O21" s="29">
        <v>3434600</v>
      </c>
      <c r="P21" s="29">
        <v>-9700</v>
      </c>
      <c r="Q21" s="33">
        <v>-0.37673723981974699</v>
      </c>
      <c r="R21" s="28" t="s">
        <v>204</v>
      </c>
    </row>
    <row r="22" spans="1:18" ht="15" x14ac:dyDescent="0.2">
      <c r="A22" s="3"/>
      <c r="B22" s="35" t="s">
        <v>1173</v>
      </c>
      <c r="C22" s="37" t="s">
        <v>572</v>
      </c>
      <c r="D22" s="37"/>
      <c r="E22" s="28" t="s">
        <v>205</v>
      </c>
      <c r="F22" s="29">
        <v>0</v>
      </c>
      <c r="G22" s="29">
        <v>0</v>
      </c>
      <c r="H22" s="33">
        <v>0</v>
      </c>
      <c r="I22" s="29">
        <v>0</v>
      </c>
      <c r="J22" s="29">
        <v>0</v>
      </c>
      <c r="K22" s="33">
        <v>0</v>
      </c>
      <c r="L22" s="29">
        <v>0</v>
      </c>
      <c r="M22" s="29">
        <v>0</v>
      </c>
      <c r="N22" s="33">
        <v>0</v>
      </c>
      <c r="O22" s="29">
        <v>0</v>
      </c>
      <c r="P22" s="29">
        <v>0</v>
      </c>
      <c r="Q22" s="33">
        <v>0</v>
      </c>
      <c r="R22" s="28" t="s">
        <v>205</v>
      </c>
    </row>
    <row r="23" spans="1:18" ht="15" x14ac:dyDescent="0.2">
      <c r="A23" s="3"/>
      <c r="B23" s="36"/>
      <c r="C23" s="37" t="s">
        <v>935</v>
      </c>
      <c r="D23" s="37"/>
      <c r="E23" s="28" t="s">
        <v>233</v>
      </c>
      <c r="F23" s="29">
        <v>0</v>
      </c>
      <c r="G23" s="29">
        <v>0</v>
      </c>
      <c r="H23" s="33">
        <v>0</v>
      </c>
      <c r="I23" s="29">
        <v>0</v>
      </c>
      <c r="J23" s="29">
        <v>0</v>
      </c>
      <c r="K23" s="33">
        <v>0</v>
      </c>
      <c r="L23" s="29">
        <v>0</v>
      </c>
      <c r="M23" s="29">
        <v>0</v>
      </c>
      <c r="N23" s="33">
        <v>0</v>
      </c>
      <c r="O23" s="29">
        <v>0</v>
      </c>
      <c r="P23" s="29">
        <v>0</v>
      </c>
      <c r="Q23" s="33">
        <v>0</v>
      </c>
      <c r="R23" s="28" t="s">
        <v>233</v>
      </c>
    </row>
    <row r="24" spans="1:18" ht="15" x14ac:dyDescent="0.2">
      <c r="A24" s="3"/>
      <c r="B24" s="37"/>
      <c r="C24" s="37" t="s">
        <v>1017</v>
      </c>
      <c r="D24" s="37"/>
      <c r="E24" s="28" t="s">
        <v>27</v>
      </c>
      <c r="F24" s="29">
        <v>0</v>
      </c>
      <c r="G24" s="29">
        <v>0</v>
      </c>
      <c r="H24" s="33">
        <v>0</v>
      </c>
      <c r="I24" s="29">
        <v>0</v>
      </c>
      <c r="J24" s="29">
        <v>0</v>
      </c>
      <c r="K24" s="33">
        <v>0</v>
      </c>
      <c r="L24" s="29">
        <v>0</v>
      </c>
      <c r="M24" s="29">
        <v>0</v>
      </c>
      <c r="N24" s="33">
        <v>0</v>
      </c>
      <c r="O24" s="29">
        <v>0</v>
      </c>
      <c r="P24" s="29">
        <v>0</v>
      </c>
      <c r="Q24" s="33">
        <v>0</v>
      </c>
      <c r="R24" s="28" t="s">
        <v>27</v>
      </c>
    </row>
    <row r="25" spans="1:18" ht="15" x14ac:dyDescent="0.2">
      <c r="A25" s="3"/>
      <c r="B25" s="35" t="s">
        <v>1176</v>
      </c>
      <c r="C25" s="37" t="s">
        <v>572</v>
      </c>
      <c r="D25" s="37"/>
      <c r="E25" s="28" t="s">
        <v>34</v>
      </c>
      <c r="F25" s="29">
        <v>0</v>
      </c>
      <c r="G25" s="29">
        <v>0</v>
      </c>
      <c r="H25" s="33">
        <v>0</v>
      </c>
      <c r="I25" s="29">
        <v>0</v>
      </c>
      <c r="J25" s="29">
        <v>0</v>
      </c>
      <c r="K25" s="33">
        <v>0</v>
      </c>
      <c r="L25" s="29">
        <v>0</v>
      </c>
      <c r="M25" s="29">
        <v>0</v>
      </c>
      <c r="N25" s="33">
        <v>0</v>
      </c>
      <c r="O25" s="29">
        <v>0</v>
      </c>
      <c r="P25" s="29">
        <v>0</v>
      </c>
      <c r="Q25" s="33">
        <v>0</v>
      </c>
      <c r="R25" s="28" t="s">
        <v>34</v>
      </c>
    </row>
    <row r="26" spans="1:18" ht="15" x14ac:dyDescent="0.2">
      <c r="A26" s="3"/>
      <c r="B26" s="36"/>
      <c r="C26" s="37" t="s">
        <v>935</v>
      </c>
      <c r="D26" s="37"/>
      <c r="E26" s="28" t="s">
        <v>38</v>
      </c>
      <c r="F26" s="29">
        <v>0</v>
      </c>
      <c r="G26" s="29">
        <v>0</v>
      </c>
      <c r="H26" s="33">
        <v>0</v>
      </c>
      <c r="I26" s="29">
        <v>0</v>
      </c>
      <c r="J26" s="29">
        <v>0</v>
      </c>
      <c r="K26" s="33">
        <v>0</v>
      </c>
      <c r="L26" s="29">
        <v>0</v>
      </c>
      <c r="M26" s="29">
        <v>0</v>
      </c>
      <c r="N26" s="33">
        <v>0</v>
      </c>
      <c r="O26" s="29">
        <v>0</v>
      </c>
      <c r="P26" s="29">
        <v>0</v>
      </c>
      <c r="Q26" s="33">
        <v>0</v>
      </c>
      <c r="R26" s="28" t="s">
        <v>38</v>
      </c>
    </row>
    <row r="27" spans="1:18" ht="15" x14ac:dyDescent="0.2">
      <c r="A27" s="3"/>
      <c r="B27" s="37"/>
      <c r="C27" s="37" t="s">
        <v>1017</v>
      </c>
      <c r="D27" s="37"/>
      <c r="E27" s="28" t="s">
        <v>45</v>
      </c>
      <c r="F27" s="29">
        <v>0</v>
      </c>
      <c r="G27" s="29">
        <v>0</v>
      </c>
      <c r="H27" s="33">
        <v>0</v>
      </c>
      <c r="I27" s="29">
        <v>0</v>
      </c>
      <c r="J27" s="29">
        <v>0</v>
      </c>
      <c r="K27" s="33">
        <v>0</v>
      </c>
      <c r="L27" s="29">
        <v>0</v>
      </c>
      <c r="M27" s="29">
        <v>0</v>
      </c>
      <c r="N27" s="33">
        <v>0</v>
      </c>
      <c r="O27" s="29">
        <v>0</v>
      </c>
      <c r="P27" s="29">
        <v>0</v>
      </c>
      <c r="Q27" s="33">
        <v>0</v>
      </c>
      <c r="R27" s="28" t="s">
        <v>45</v>
      </c>
    </row>
    <row r="28" spans="1:18" ht="15" x14ac:dyDescent="0.2">
      <c r="A28" s="3"/>
      <c r="B28" s="35" t="s">
        <v>1175</v>
      </c>
      <c r="C28" s="37" t="s">
        <v>572</v>
      </c>
      <c r="D28" s="37"/>
      <c r="E28" s="28" t="s">
        <v>48</v>
      </c>
      <c r="F28" s="29">
        <v>343600</v>
      </c>
      <c r="G28" s="29">
        <v>2100</v>
      </c>
      <c r="H28" s="33">
        <v>2.4223821716165101</v>
      </c>
      <c r="I28" s="29">
        <v>333500</v>
      </c>
      <c r="J28" s="29">
        <v>-800</v>
      </c>
      <c r="K28" s="33">
        <v>-0.96297831109535303</v>
      </c>
      <c r="L28" s="29">
        <v>337900</v>
      </c>
      <c r="M28" s="29">
        <v>-1900</v>
      </c>
      <c r="N28" s="33">
        <v>-0.75043045711635803</v>
      </c>
      <c r="O28" s="29">
        <v>327200</v>
      </c>
      <c r="P28" s="29">
        <v>-3800</v>
      </c>
      <c r="Q28" s="33">
        <v>-1.5514818446249901</v>
      </c>
      <c r="R28" s="28" t="s">
        <v>48</v>
      </c>
    </row>
    <row r="29" spans="1:18" ht="15" x14ac:dyDescent="0.2">
      <c r="A29" s="3"/>
      <c r="B29" s="36"/>
      <c r="C29" s="37" t="s">
        <v>935</v>
      </c>
      <c r="D29" s="37"/>
      <c r="E29" s="28" t="s">
        <v>50</v>
      </c>
      <c r="F29" s="29">
        <v>0</v>
      </c>
      <c r="G29" s="29">
        <v>0</v>
      </c>
      <c r="H29" s="33">
        <v>0</v>
      </c>
      <c r="I29" s="29">
        <v>0</v>
      </c>
      <c r="J29" s="29">
        <v>0</v>
      </c>
      <c r="K29" s="33">
        <v>0</v>
      </c>
      <c r="L29" s="29">
        <v>0</v>
      </c>
      <c r="M29" s="29">
        <v>0</v>
      </c>
      <c r="N29" s="33">
        <v>0</v>
      </c>
      <c r="O29" s="29">
        <v>0</v>
      </c>
      <c r="P29" s="29">
        <v>0</v>
      </c>
      <c r="Q29" s="33">
        <v>0</v>
      </c>
      <c r="R29" s="28" t="s">
        <v>50</v>
      </c>
    </row>
    <row r="30" spans="1:18" ht="15" x14ac:dyDescent="0.2">
      <c r="A30" s="3"/>
      <c r="B30" s="37"/>
      <c r="C30" s="37" t="s">
        <v>1017</v>
      </c>
      <c r="D30" s="37"/>
      <c r="E30" s="28" t="s">
        <v>51</v>
      </c>
      <c r="F30" s="29">
        <v>343600</v>
      </c>
      <c r="G30" s="29">
        <v>2100</v>
      </c>
      <c r="H30" s="33">
        <v>2.4223821716165101</v>
      </c>
      <c r="I30" s="29">
        <v>333500</v>
      </c>
      <c r="J30" s="29">
        <v>-800</v>
      </c>
      <c r="K30" s="33">
        <v>-0.96297831109535303</v>
      </c>
      <c r="L30" s="29">
        <v>337900</v>
      </c>
      <c r="M30" s="29">
        <v>-1900</v>
      </c>
      <c r="N30" s="33">
        <v>-0.75043045711635803</v>
      </c>
      <c r="O30" s="29">
        <v>327200</v>
      </c>
      <c r="P30" s="29">
        <v>-3800</v>
      </c>
      <c r="Q30" s="33">
        <v>-1.5514818446249901</v>
      </c>
      <c r="R30" s="28" t="s">
        <v>51</v>
      </c>
    </row>
    <row r="31" spans="1:18" ht="15" x14ac:dyDescent="0.2">
      <c r="A31" s="3"/>
      <c r="B31" s="35" t="s">
        <v>997</v>
      </c>
      <c r="C31" s="37" t="s">
        <v>572</v>
      </c>
      <c r="D31" s="37"/>
      <c r="E31" s="28" t="s">
        <v>52</v>
      </c>
      <c r="F31" s="29">
        <v>0</v>
      </c>
      <c r="G31" s="29">
        <v>0</v>
      </c>
      <c r="H31" s="33">
        <v>0</v>
      </c>
      <c r="I31" s="29">
        <v>0</v>
      </c>
      <c r="J31" s="29">
        <v>0</v>
      </c>
      <c r="K31" s="33">
        <v>0</v>
      </c>
      <c r="L31" s="29">
        <v>0</v>
      </c>
      <c r="M31" s="29">
        <v>0</v>
      </c>
      <c r="N31" s="33">
        <v>0</v>
      </c>
      <c r="O31" s="29">
        <v>0</v>
      </c>
      <c r="P31" s="29">
        <v>0</v>
      </c>
      <c r="Q31" s="33">
        <v>0</v>
      </c>
      <c r="R31" s="28" t="s">
        <v>52</v>
      </c>
    </row>
    <row r="32" spans="1:18" ht="15" x14ac:dyDescent="0.2">
      <c r="A32" s="3"/>
      <c r="B32" s="36"/>
      <c r="C32" s="37" t="s">
        <v>935</v>
      </c>
      <c r="D32" s="37"/>
      <c r="E32" s="28" t="s">
        <v>54</v>
      </c>
      <c r="F32" s="29">
        <v>0</v>
      </c>
      <c r="G32" s="29">
        <v>0</v>
      </c>
      <c r="H32" s="33">
        <v>0</v>
      </c>
      <c r="I32" s="29">
        <v>0</v>
      </c>
      <c r="J32" s="29">
        <v>0</v>
      </c>
      <c r="K32" s="33">
        <v>0</v>
      </c>
      <c r="L32" s="29">
        <v>0</v>
      </c>
      <c r="M32" s="29">
        <v>0</v>
      </c>
      <c r="N32" s="33">
        <v>0</v>
      </c>
      <c r="O32" s="29">
        <v>0</v>
      </c>
      <c r="P32" s="29">
        <v>0</v>
      </c>
      <c r="Q32" s="33">
        <v>0</v>
      </c>
      <c r="R32" s="28" t="s">
        <v>54</v>
      </c>
    </row>
    <row r="33" spans="1:18" ht="15" x14ac:dyDescent="0.2">
      <c r="A33" s="3"/>
      <c r="B33" s="37"/>
      <c r="C33" s="37" t="s">
        <v>1017</v>
      </c>
      <c r="D33" s="37"/>
      <c r="E33" s="28" t="s">
        <v>55</v>
      </c>
      <c r="F33" s="29">
        <v>0</v>
      </c>
      <c r="G33" s="29">
        <v>0</v>
      </c>
      <c r="H33" s="33">
        <v>0</v>
      </c>
      <c r="I33" s="29">
        <v>0</v>
      </c>
      <c r="J33" s="29">
        <v>0</v>
      </c>
      <c r="K33" s="33">
        <v>0</v>
      </c>
      <c r="L33" s="29">
        <v>0</v>
      </c>
      <c r="M33" s="29">
        <v>0</v>
      </c>
      <c r="N33" s="33">
        <v>0</v>
      </c>
      <c r="O33" s="29">
        <v>0</v>
      </c>
      <c r="P33" s="29">
        <v>0</v>
      </c>
      <c r="Q33" s="33">
        <v>0</v>
      </c>
      <c r="R33" s="28" t="s">
        <v>55</v>
      </c>
    </row>
    <row r="34" spans="1:18" ht="15" x14ac:dyDescent="0.2">
      <c r="A34" s="3"/>
      <c r="B34" s="35" t="s">
        <v>532</v>
      </c>
      <c r="C34" s="37" t="s">
        <v>572</v>
      </c>
      <c r="D34" s="37"/>
      <c r="E34" s="28" t="s">
        <v>57</v>
      </c>
      <c r="F34" s="29">
        <v>0</v>
      </c>
      <c r="G34" s="29">
        <v>0</v>
      </c>
      <c r="H34" s="33">
        <v>0</v>
      </c>
      <c r="I34" s="29">
        <v>0</v>
      </c>
      <c r="J34" s="29">
        <v>0</v>
      </c>
      <c r="K34" s="33">
        <v>0</v>
      </c>
      <c r="L34" s="29">
        <v>0</v>
      </c>
      <c r="M34" s="29">
        <v>0</v>
      </c>
      <c r="N34" s="33">
        <v>0</v>
      </c>
      <c r="O34" s="29">
        <v>0</v>
      </c>
      <c r="P34" s="29">
        <v>0</v>
      </c>
      <c r="Q34" s="33">
        <v>0</v>
      </c>
      <c r="R34" s="28" t="s">
        <v>57</v>
      </c>
    </row>
    <row r="35" spans="1:18" ht="15" x14ac:dyDescent="0.2">
      <c r="A35" s="3"/>
      <c r="B35" s="36"/>
      <c r="C35" s="37" t="s">
        <v>935</v>
      </c>
      <c r="D35" s="37"/>
      <c r="E35" s="28" t="s">
        <v>61</v>
      </c>
      <c r="F35" s="29">
        <v>0</v>
      </c>
      <c r="G35" s="29">
        <v>0</v>
      </c>
      <c r="H35" s="33">
        <v>0</v>
      </c>
      <c r="I35" s="29">
        <v>0</v>
      </c>
      <c r="J35" s="29">
        <v>0</v>
      </c>
      <c r="K35" s="33">
        <v>0</v>
      </c>
      <c r="L35" s="29">
        <v>0</v>
      </c>
      <c r="M35" s="29">
        <v>0</v>
      </c>
      <c r="N35" s="33">
        <v>0</v>
      </c>
      <c r="O35" s="29">
        <v>0</v>
      </c>
      <c r="P35" s="29">
        <v>0</v>
      </c>
      <c r="Q35" s="33">
        <v>0</v>
      </c>
      <c r="R35" s="28" t="s">
        <v>61</v>
      </c>
    </row>
    <row r="36" spans="1:18" ht="15" x14ac:dyDescent="0.2">
      <c r="A36" s="3"/>
      <c r="B36" s="37"/>
      <c r="C36" s="37" t="s">
        <v>1017</v>
      </c>
      <c r="D36" s="37"/>
      <c r="E36" s="28" t="s">
        <v>62</v>
      </c>
      <c r="F36" s="29">
        <v>0</v>
      </c>
      <c r="G36" s="29">
        <v>0</v>
      </c>
      <c r="H36" s="33">
        <v>0</v>
      </c>
      <c r="I36" s="29">
        <v>0</v>
      </c>
      <c r="J36" s="29">
        <v>0</v>
      </c>
      <c r="K36" s="33">
        <v>0</v>
      </c>
      <c r="L36" s="29">
        <v>0</v>
      </c>
      <c r="M36" s="29">
        <v>0</v>
      </c>
      <c r="N36" s="33">
        <v>0</v>
      </c>
      <c r="O36" s="29">
        <v>0</v>
      </c>
      <c r="P36" s="29">
        <v>0</v>
      </c>
      <c r="Q36" s="33">
        <v>0</v>
      </c>
      <c r="R36" s="28" t="s">
        <v>62</v>
      </c>
    </row>
    <row r="37" spans="1:18" ht="15" x14ac:dyDescent="0.2">
      <c r="A37" s="3"/>
      <c r="B37" s="35" t="s">
        <v>757</v>
      </c>
      <c r="C37" s="37" t="s">
        <v>572</v>
      </c>
      <c r="D37" s="37"/>
      <c r="E37" s="28" t="s">
        <v>64</v>
      </c>
      <c r="F37" s="29">
        <v>6700</v>
      </c>
      <c r="G37" s="29">
        <v>0</v>
      </c>
      <c r="H37" s="33">
        <v>0</v>
      </c>
      <c r="I37" s="29">
        <v>1400</v>
      </c>
      <c r="J37" s="29">
        <v>0</v>
      </c>
      <c r="K37" s="33">
        <v>0</v>
      </c>
      <c r="L37" s="29">
        <v>7800</v>
      </c>
      <c r="M37" s="29">
        <v>0</v>
      </c>
      <c r="N37" s="33">
        <v>0</v>
      </c>
      <c r="O37" s="29">
        <v>3800</v>
      </c>
      <c r="P37" s="29">
        <v>0</v>
      </c>
      <c r="Q37" s="33">
        <v>0</v>
      </c>
      <c r="R37" s="28" t="s">
        <v>64</v>
      </c>
    </row>
    <row r="38" spans="1:18" ht="15" x14ac:dyDescent="0.2">
      <c r="A38" s="3"/>
      <c r="B38" s="36"/>
      <c r="C38" s="37" t="s">
        <v>935</v>
      </c>
      <c r="D38" s="37"/>
      <c r="E38" s="28" t="s">
        <v>66</v>
      </c>
      <c r="F38" s="29">
        <v>0</v>
      </c>
      <c r="G38" s="29">
        <v>0</v>
      </c>
      <c r="H38" s="33">
        <v>0</v>
      </c>
      <c r="I38" s="29">
        <v>0</v>
      </c>
      <c r="J38" s="29">
        <v>0</v>
      </c>
      <c r="K38" s="33">
        <v>0</v>
      </c>
      <c r="L38" s="29">
        <v>0</v>
      </c>
      <c r="M38" s="29">
        <v>0</v>
      </c>
      <c r="N38" s="33">
        <v>0</v>
      </c>
      <c r="O38" s="29">
        <v>0</v>
      </c>
      <c r="P38" s="29">
        <v>0</v>
      </c>
      <c r="Q38" s="33">
        <v>0</v>
      </c>
      <c r="R38" s="28" t="s">
        <v>66</v>
      </c>
    </row>
    <row r="39" spans="1:18" ht="15" x14ac:dyDescent="0.2">
      <c r="A39" s="3"/>
      <c r="B39" s="37"/>
      <c r="C39" s="37" t="s">
        <v>1017</v>
      </c>
      <c r="D39" s="37"/>
      <c r="E39" s="28" t="s">
        <v>67</v>
      </c>
      <c r="F39" s="29">
        <v>6700</v>
      </c>
      <c r="G39" s="29">
        <v>0</v>
      </c>
      <c r="H39" s="33">
        <v>0</v>
      </c>
      <c r="I39" s="29">
        <v>1400</v>
      </c>
      <c r="J39" s="29">
        <v>0</v>
      </c>
      <c r="K39" s="33">
        <v>0</v>
      </c>
      <c r="L39" s="29">
        <v>7800</v>
      </c>
      <c r="M39" s="29">
        <v>0</v>
      </c>
      <c r="N39" s="33">
        <v>0</v>
      </c>
      <c r="O39" s="29">
        <v>3800</v>
      </c>
      <c r="P39" s="29">
        <v>0</v>
      </c>
      <c r="Q39" s="33">
        <v>0</v>
      </c>
      <c r="R39" s="28" t="s">
        <v>67</v>
      </c>
    </row>
    <row r="40" spans="1:18" ht="15" x14ac:dyDescent="0.2">
      <c r="A40" s="3"/>
      <c r="B40" s="37" t="s">
        <v>1032</v>
      </c>
      <c r="C40" s="40"/>
      <c r="D40" s="37"/>
      <c r="E40" s="28" t="s">
        <v>68</v>
      </c>
      <c r="F40" s="29">
        <v>3939200</v>
      </c>
      <c r="G40" s="29">
        <v>4300</v>
      </c>
      <c r="H40" s="33">
        <v>0.435922456607296</v>
      </c>
      <c r="I40" s="29">
        <v>3713500</v>
      </c>
      <c r="J40" s="29">
        <v>-3200</v>
      </c>
      <c r="K40" s="33">
        <v>-0.34513409304492998</v>
      </c>
      <c r="L40" s="29">
        <v>3930500</v>
      </c>
      <c r="M40" s="29">
        <v>-11100</v>
      </c>
      <c r="N40" s="33">
        <v>-0.37671954378102301</v>
      </c>
      <c r="O40" s="29">
        <v>3765600</v>
      </c>
      <c r="P40" s="29">
        <v>-13500</v>
      </c>
      <c r="Q40" s="33">
        <v>-0.47829686377576203</v>
      </c>
      <c r="R40" s="28" t="s">
        <v>68</v>
      </c>
    </row>
    <row r="41" spans="1:18" ht="15" x14ac:dyDescent="0.2">
      <c r="A41" s="3"/>
      <c r="B41" s="37" t="s">
        <v>1189</v>
      </c>
      <c r="C41" s="40"/>
      <c r="D41" s="37"/>
      <c r="E41" s="28" t="s">
        <v>71</v>
      </c>
      <c r="F41" s="29">
        <v>3254400</v>
      </c>
      <c r="G41" s="62"/>
      <c r="H41" s="62"/>
      <c r="I41" s="29">
        <v>3023800</v>
      </c>
      <c r="J41" s="62"/>
      <c r="K41" s="62"/>
      <c r="L41" s="29">
        <v>3211100</v>
      </c>
      <c r="M41" s="62"/>
      <c r="N41" s="62"/>
      <c r="O41" s="29">
        <v>2918100</v>
      </c>
      <c r="P41" s="62"/>
      <c r="Q41" s="62"/>
      <c r="R41" s="28" t="s">
        <v>71</v>
      </c>
    </row>
    <row r="42" spans="1:18" ht="15" x14ac:dyDescent="0.2">
      <c r="A42" s="3"/>
      <c r="B42" s="37" t="s">
        <v>772</v>
      </c>
      <c r="C42" s="40"/>
      <c r="D42" s="37"/>
      <c r="E42" s="28" t="s">
        <v>73</v>
      </c>
      <c r="F42" s="29">
        <v>389500</v>
      </c>
      <c r="G42" s="62"/>
      <c r="H42" s="62"/>
      <c r="I42" s="29">
        <v>388100</v>
      </c>
      <c r="J42" s="62"/>
      <c r="K42" s="62"/>
      <c r="L42" s="29">
        <v>370100</v>
      </c>
      <c r="M42" s="62"/>
      <c r="N42" s="62"/>
      <c r="O42" s="29">
        <v>366000</v>
      </c>
      <c r="P42" s="62"/>
      <c r="Q42" s="62"/>
      <c r="R42" s="28" t="s">
        <v>73</v>
      </c>
    </row>
    <row r="43" spans="1:18" ht="15" x14ac:dyDescent="0.2">
      <c r="A43" s="3"/>
      <c r="B43" s="37" t="s">
        <v>758</v>
      </c>
      <c r="C43" s="40"/>
      <c r="D43" s="37"/>
      <c r="E43" s="28" t="s">
        <v>74</v>
      </c>
      <c r="F43" s="29">
        <v>24000</v>
      </c>
      <c r="G43" s="62"/>
      <c r="H43" s="62"/>
      <c r="I43" s="29">
        <v>24400</v>
      </c>
      <c r="J43" s="62"/>
      <c r="K43" s="62"/>
      <c r="L43" s="29">
        <v>53300</v>
      </c>
      <c r="M43" s="62"/>
      <c r="N43" s="62"/>
      <c r="O43" s="29">
        <v>43900</v>
      </c>
      <c r="P43" s="62"/>
      <c r="Q43" s="62"/>
      <c r="R43" s="28" t="s">
        <v>74</v>
      </c>
    </row>
    <row r="44" spans="1:18" ht="15" x14ac:dyDescent="0.2">
      <c r="A44" s="3"/>
      <c r="B44" s="37" t="s">
        <v>1031</v>
      </c>
      <c r="C44" s="40"/>
      <c r="D44" s="37"/>
      <c r="E44" s="28" t="s">
        <v>76</v>
      </c>
      <c r="F44" s="29">
        <v>7607100</v>
      </c>
      <c r="G44" s="62"/>
      <c r="H44" s="62"/>
      <c r="I44" s="29">
        <v>7149800</v>
      </c>
      <c r="J44" s="62"/>
      <c r="K44" s="62"/>
      <c r="L44" s="29">
        <v>7565000</v>
      </c>
      <c r="M44" s="62"/>
      <c r="N44" s="62"/>
      <c r="O44" s="29">
        <v>7093600</v>
      </c>
      <c r="P44" s="62"/>
      <c r="Q44" s="62"/>
      <c r="R44" s="28" t="s">
        <v>76</v>
      </c>
    </row>
    <row r="45" spans="1:18" ht="15" x14ac:dyDescent="0.2">
      <c r="A45" s="3"/>
      <c r="B45" s="37" t="s">
        <v>1018</v>
      </c>
      <c r="C45" s="40"/>
      <c r="D45" s="37"/>
      <c r="E45" s="28" t="s">
        <v>77</v>
      </c>
      <c r="F45" s="29">
        <v>698100</v>
      </c>
      <c r="G45" s="62"/>
      <c r="H45" s="62"/>
      <c r="I45" s="29">
        <v>628000</v>
      </c>
      <c r="J45" s="62"/>
      <c r="K45" s="62"/>
      <c r="L45" s="29">
        <v>679400</v>
      </c>
      <c r="M45" s="62"/>
      <c r="N45" s="62"/>
      <c r="O45" s="29">
        <v>611900</v>
      </c>
      <c r="P45" s="62"/>
      <c r="Q45" s="62"/>
      <c r="R45" s="28" t="s">
        <v>77</v>
      </c>
    </row>
    <row r="46" spans="1:18" ht="15" x14ac:dyDescent="0.2">
      <c r="A46" s="3"/>
      <c r="B46" s="37" t="s">
        <v>1187</v>
      </c>
      <c r="C46" s="40"/>
      <c r="D46" s="38"/>
      <c r="E46" s="28" t="s">
        <v>79</v>
      </c>
      <c r="F46" s="62"/>
      <c r="G46" s="62"/>
      <c r="H46" s="33">
        <v>3.5204817607154801</v>
      </c>
      <c r="I46" s="62"/>
      <c r="J46" s="62"/>
      <c r="K46" s="33">
        <v>3.1663759176747202</v>
      </c>
      <c r="L46" s="62"/>
      <c r="M46" s="62"/>
      <c r="N46" s="33">
        <v>3.0587081638627298</v>
      </c>
      <c r="O46" s="62"/>
      <c r="P46" s="62"/>
      <c r="Q46" s="33">
        <v>2.8914122565433198</v>
      </c>
      <c r="R46" s="28">
        <v>32</v>
      </c>
    </row>
    <row r="47" spans="1:18" ht="15" x14ac:dyDescent="0.2">
      <c r="A47" s="3"/>
      <c r="B47" s="35" t="s">
        <v>1281</v>
      </c>
      <c r="C47" s="37" t="s">
        <v>572</v>
      </c>
      <c r="D47" s="37"/>
      <c r="E47" s="28" t="s">
        <v>80</v>
      </c>
      <c r="F47" s="29">
        <v>7620900</v>
      </c>
      <c r="G47" s="29">
        <v>62400</v>
      </c>
      <c r="H47" s="33">
        <v>3.3156498443695201</v>
      </c>
      <c r="I47" s="29">
        <v>7120200</v>
      </c>
      <c r="J47" s="29">
        <v>58500</v>
      </c>
      <c r="K47" s="33">
        <v>3.3271490384395599</v>
      </c>
      <c r="L47" s="29">
        <v>7565300</v>
      </c>
      <c r="M47" s="29">
        <v>183000</v>
      </c>
      <c r="N47" s="33">
        <v>3.23818575216881</v>
      </c>
      <c r="O47" s="29">
        <v>7060600</v>
      </c>
      <c r="P47" s="29">
        <v>164200</v>
      </c>
      <c r="Q47" s="33">
        <v>3.1127321856384098</v>
      </c>
      <c r="R47" s="28" t="s">
        <v>80</v>
      </c>
    </row>
    <row r="48" spans="1:18" ht="15" x14ac:dyDescent="0.2">
      <c r="A48" s="3"/>
      <c r="B48" s="36"/>
      <c r="C48" s="37" t="s">
        <v>935</v>
      </c>
      <c r="D48" s="37"/>
      <c r="E48" s="28" t="s">
        <v>81</v>
      </c>
      <c r="F48" s="29">
        <v>0</v>
      </c>
      <c r="G48" s="29">
        <v>0</v>
      </c>
      <c r="H48" s="33">
        <v>0</v>
      </c>
      <c r="I48" s="29">
        <v>0</v>
      </c>
      <c r="J48" s="29">
        <v>0</v>
      </c>
      <c r="K48" s="33">
        <v>0</v>
      </c>
      <c r="L48" s="29">
        <v>0</v>
      </c>
      <c r="M48" s="29">
        <v>0</v>
      </c>
      <c r="N48" s="33">
        <v>0</v>
      </c>
      <c r="O48" s="29">
        <v>0</v>
      </c>
      <c r="P48" s="29">
        <v>0</v>
      </c>
      <c r="Q48" s="33">
        <v>0</v>
      </c>
      <c r="R48" s="28" t="s">
        <v>81</v>
      </c>
    </row>
    <row r="49" spans="1:18" ht="15" x14ac:dyDescent="0.2">
      <c r="A49" s="3"/>
      <c r="B49" s="37"/>
      <c r="C49" s="37" t="s">
        <v>1017</v>
      </c>
      <c r="D49" s="37"/>
      <c r="E49" s="28" t="s">
        <v>83</v>
      </c>
      <c r="F49" s="29">
        <v>7620900</v>
      </c>
      <c r="G49" s="29">
        <v>62400</v>
      </c>
      <c r="H49" s="33">
        <v>3.3156498443695201</v>
      </c>
      <c r="I49" s="29">
        <v>7120200</v>
      </c>
      <c r="J49" s="29">
        <v>58500</v>
      </c>
      <c r="K49" s="33">
        <v>3.3271490384395599</v>
      </c>
      <c r="L49" s="29">
        <v>7565300</v>
      </c>
      <c r="M49" s="29">
        <v>183000</v>
      </c>
      <c r="N49" s="33">
        <v>3.23818575216881</v>
      </c>
      <c r="O49" s="29">
        <v>7060600</v>
      </c>
      <c r="P49" s="29">
        <v>164200</v>
      </c>
      <c r="Q49" s="33">
        <v>3.1127321856384098</v>
      </c>
      <c r="R49" s="28" t="s">
        <v>83</v>
      </c>
    </row>
    <row r="50" spans="1:18" ht="15" x14ac:dyDescent="0.2">
      <c r="A50" s="3"/>
      <c r="B50" s="35" t="s">
        <v>1074</v>
      </c>
      <c r="C50" s="51"/>
      <c r="D50" s="35"/>
      <c r="E50" s="16" t="s">
        <v>84</v>
      </c>
      <c r="F50" s="30">
        <v>0</v>
      </c>
      <c r="G50" s="30">
        <v>0</v>
      </c>
      <c r="H50" s="34">
        <v>0</v>
      </c>
      <c r="I50" s="30">
        <v>0</v>
      </c>
      <c r="J50" s="30">
        <v>0</v>
      </c>
      <c r="K50" s="34">
        <v>0</v>
      </c>
      <c r="L50" s="30">
        <v>0</v>
      </c>
      <c r="M50" s="30">
        <v>0</v>
      </c>
      <c r="N50" s="34">
        <v>0</v>
      </c>
      <c r="O50" s="30">
        <v>0</v>
      </c>
      <c r="P50" s="30">
        <v>0</v>
      </c>
      <c r="Q50" s="34">
        <v>0</v>
      </c>
      <c r="R50" s="16" t="s">
        <v>84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50:D50"/>
    <mergeCell ref="B45:D45"/>
    <mergeCell ref="B46:D46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/>
  </sheetViews>
  <sheetFormatPr defaultColWidth="11.42578125" defaultRowHeight="12.75" x14ac:dyDescent="0.2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 ht="15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x14ac:dyDescent="0.2">
      <c r="A4" s="11"/>
      <c r="B4" s="15" t="s">
        <v>575</v>
      </c>
      <c r="C4" s="21" t="s">
        <v>96</v>
      </c>
      <c r="D4" s="46" t="str">
        <f>IF(C4&lt;&gt;"",VLOOKUP(C4,'@Entities46'!A2:B81,2,0),"")</f>
        <v>בנק מסד בע"מ</v>
      </c>
      <c r="E4" s="3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" x14ac:dyDescent="0.2">
      <c r="A8" s="13"/>
      <c r="B8" s="13" t="s">
        <v>968</v>
      </c>
      <c r="C8" s="19" t="s">
        <v>194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2.1" customHeight="1" x14ac:dyDescent="0.2">
      <c r="A10" s="3"/>
      <c r="B10" s="52" t="s">
        <v>195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54"/>
      <c r="Q10" s="3"/>
    </row>
    <row r="11" spans="1:17" ht="15" x14ac:dyDescent="0.2">
      <c r="A11" s="3"/>
      <c r="B11" s="1" t="s">
        <v>194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" x14ac:dyDescent="0.2">
      <c r="A12" s="3"/>
      <c r="B12" s="3"/>
      <c r="C12" s="3"/>
      <c r="D12" s="3"/>
      <c r="E12" s="42" t="s">
        <v>1277</v>
      </c>
      <c r="F12" s="40"/>
      <c r="G12" s="42"/>
      <c r="H12" s="42" t="s">
        <v>1199</v>
      </c>
      <c r="I12" s="40"/>
      <c r="J12" s="42"/>
      <c r="K12" s="42" t="s">
        <v>977</v>
      </c>
      <c r="L12" s="40"/>
      <c r="M12" s="42"/>
      <c r="N12" s="42" t="s">
        <v>978</v>
      </c>
      <c r="O12" s="40"/>
      <c r="P12" s="42"/>
      <c r="Q12" s="3"/>
    </row>
    <row r="13" spans="1:17" ht="15" x14ac:dyDescent="0.2">
      <c r="A13" s="3"/>
      <c r="B13" s="3"/>
      <c r="C13" s="3"/>
      <c r="D13" s="3"/>
      <c r="E13" s="26" t="s">
        <v>827</v>
      </c>
      <c r="F13" s="26" t="s">
        <v>674</v>
      </c>
      <c r="G13" s="26" t="s">
        <v>1253</v>
      </c>
      <c r="H13" s="26" t="s">
        <v>827</v>
      </c>
      <c r="I13" s="26" t="s">
        <v>674</v>
      </c>
      <c r="J13" s="26" t="s">
        <v>1253</v>
      </c>
      <c r="K13" s="26" t="s">
        <v>827</v>
      </c>
      <c r="L13" s="26" t="s">
        <v>674</v>
      </c>
      <c r="M13" s="26" t="s">
        <v>1253</v>
      </c>
      <c r="N13" s="26" t="s">
        <v>827</v>
      </c>
      <c r="O13" s="26" t="s">
        <v>674</v>
      </c>
      <c r="P13" s="26" t="s">
        <v>1253</v>
      </c>
      <c r="Q13" s="3"/>
    </row>
    <row r="14" spans="1:17" ht="15" x14ac:dyDescent="0.2">
      <c r="A14" s="3"/>
      <c r="B14" s="3"/>
      <c r="C14" s="3"/>
      <c r="D14" s="3"/>
      <c r="E14" s="28" t="s">
        <v>26</v>
      </c>
      <c r="F14" s="28" t="s">
        <v>56</v>
      </c>
      <c r="G14" s="28" t="s">
        <v>75</v>
      </c>
      <c r="H14" s="28" t="s">
        <v>26</v>
      </c>
      <c r="I14" s="28" t="s">
        <v>56</v>
      </c>
      <c r="J14" s="28" t="s">
        <v>75</v>
      </c>
      <c r="K14" s="28" t="s">
        <v>89</v>
      </c>
      <c r="L14" s="28" t="s">
        <v>97</v>
      </c>
      <c r="M14" s="28" t="s">
        <v>102</v>
      </c>
      <c r="N14" s="28" t="s">
        <v>89</v>
      </c>
      <c r="O14" s="28" t="s">
        <v>97</v>
      </c>
      <c r="P14" s="28" t="s">
        <v>102</v>
      </c>
      <c r="Q14" s="3"/>
    </row>
    <row r="15" spans="1:17" ht="15" x14ac:dyDescent="0.2">
      <c r="A15" s="3"/>
      <c r="B15" s="37" t="s">
        <v>944</v>
      </c>
      <c r="C15" s="14" t="s">
        <v>1133</v>
      </c>
      <c r="D15" s="28" t="s">
        <v>26</v>
      </c>
      <c r="E15" s="29">
        <v>6293900</v>
      </c>
      <c r="F15" s="29">
        <v>61000</v>
      </c>
      <c r="G15" s="33">
        <v>3.9334946446267298</v>
      </c>
      <c r="H15" s="29">
        <v>5745900</v>
      </c>
      <c r="I15" s="29">
        <v>56700</v>
      </c>
      <c r="J15" s="33">
        <v>4.0059729688600703</v>
      </c>
      <c r="K15" s="29">
        <v>6194200</v>
      </c>
      <c r="L15" s="29">
        <v>179900</v>
      </c>
      <c r="M15" s="33">
        <v>3.8910650088385998</v>
      </c>
      <c r="N15" s="29">
        <v>5703600</v>
      </c>
      <c r="O15" s="29">
        <v>162700</v>
      </c>
      <c r="P15" s="33">
        <v>3.8214152407964002</v>
      </c>
      <c r="Q15" s="28" t="s">
        <v>26</v>
      </c>
    </row>
    <row r="16" spans="1:17" ht="15" x14ac:dyDescent="0.2">
      <c r="A16" s="3"/>
      <c r="B16" s="37"/>
      <c r="C16" s="14" t="s">
        <v>1117</v>
      </c>
      <c r="D16" s="28" t="s">
        <v>56</v>
      </c>
      <c r="E16" s="30">
        <v>2919000</v>
      </c>
      <c r="F16" s="30">
        <v>-1200</v>
      </c>
      <c r="G16" s="33">
        <v>-0.16433850268414699</v>
      </c>
      <c r="H16" s="30">
        <v>2667600</v>
      </c>
      <c r="I16" s="30">
        <v>-500</v>
      </c>
      <c r="J16" s="33">
        <v>-7.4952682826001704E-2</v>
      </c>
      <c r="K16" s="30">
        <v>2905600</v>
      </c>
      <c r="L16" s="30">
        <v>-3800</v>
      </c>
      <c r="M16" s="33">
        <v>-0.17433789801476501</v>
      </c>
      <c r="N16" s="30">
        <v>2707900</v>
      </c>
      <c r="O16" s="30">
        <v>-2200</v>
      </c>
      <c r="P16" s="33">
        <v>-0.108310353773899</v>
      </c>
      <c r="Q16" s="28" t="s">
        <v>56</v>
      </c>
    </row>
    <row r="17" spans="1:17" ht="15" x14ac:dyDescent="0.2">
      <c r="A17" s="3"/>
      <c r="B17" s="14" t="s">
        <v>944</v>
      </c>
      <c r="C17" s="14" t="s">
        <v>1187</v>
      </c>
      <c r="D17" s="28" t="s">
        <v>75</v>
      </c>
      <c r="E17" s="63"/>
      <c r="F17" s="63"/>
      <c r="G17" s="33">
        <v>3.7691561419425899</v>
      </c>
      <c r="H17" s="63"/>
      <c r="I17" s="63"/>
      <c r="J17" s="33">
        <v>3.9310202860340699</v>
      </c>
      <c r="K17" s="63"/>
      <c r="L17" s="63"/>
      <c r="M17" s="33">
        <v>3.71672711082384</v>
      </c>
      <c r="N17" s="63"/>
      <c r="O17" s="63"/>
      <c r="P17" s="33">
        <v>3.7131048870224999</v>
      </c>
      <c r="Q17" s="28" t="s">
        <v>75</v>
      </c>
    </row>
    <row r="18" spans="1:17" ht="15" x14ac:dyDescent="0.2">
      <c r="A18" s="3"/>
      <c r="B18" s="37" t="s">
        <v>945</v>
      </c>
      <c r="C18" s="14" t="s">
        <v>1133</v>
      </c>
      <c r="D18" s="28" t="s">
        <v>89</v>
      </c>
      <c r="E18" s="29">
        <v>947100</v>
      </c>
      <c r="F18" s="29">
        <v>-5500</v>
      </c>
      <c r="G18" s="33">
        <v>-2.30272444420206</v>
      </c>
      <c r="H18" s="29">
        <v>957800</v>
      </c>
      <c r="I18" s="29">
        <v>3200</v>
      </c>
      <c r="J18" s="33">
        <v>1.3431081644611</v>
      </c>
      <c r="K18" s="29">
        <v>972100</v>
      </c>
      <c r="L18" s="29">
        <v>7700</v>
      </c>
      <c r="M18" s="33">
        <v>1.0575245953555701</v>
      </c>
      <c r="N18" s="29">
        <v>943400</v>
      </c>
      <c r="O18" s="29">
        <v>10200</v>
      </c>
      <c r="P18" s="33">
        <v>1.4441857625136201</v>
      </c>
      <c r="Q18" s="28" t="s">
        <v>89</v>
      </c>
    </row>
    <row r="19" spans="1:17" ht="15" x14ac:dyDescent="0.2">
      <c r="A19" s="3"/>
      <c r="B19" s="37"/>
      <c r="C19" s="14" t="s">
        <v>1117</v>
      </c>
      <c r="D19" s="28" t="s">
        <v>97</v>
      </c>
      <c r="E19" s="30">
        <v>899800</v>
      </c>
      <c r="F19" s="30">
        <v>5700</v>
      </c>
      <c r="G19" s="33">
        <v>2.5580756315777902</v>
      </c>
      <c r="H19" s="30">
        <v>893100</v>
      </c>
      <c r="I19" s="30">
        <v>-2500</v>
      </c>
      <c r="J19" s="33">
        <v>-1.1150027682707599</v>
      </c>
      <c r="K19" s="30">
        <v>895600</v>
      </c>
      <c r="L19" s="30">
        <v>-6500</v>
      </c>
      <c r="M19" s="33">
        <v>-0.966521477986237</v>
      </c>
      <c r="N19" s="30">
        <v>900100</v>
      </c>
      <c r="O19" s="30">
        <v>-10800</v>
      </c>
      <c r="P19" s="33">
        <v>-1.5966143795535599</v>
      </c>
      <c r="Q19" s="28" t="s">
        <v>97</v>
      </c>
    </row>
    <row r="20" spans="1:17" ht="15" x14ac:dyDescent="0.2">
      <c r="A20" s="3"/>
      <c r="B20" s="14" t="s">
        <v>945</v>
      </c>
      <c r="C20" s="14" t="s">
        <v>1187</v>
      </c>
      <c r="D20" s="28" t="s">
        <v>102</v>
      </c>
      <c r="E20" s="63"/>
      <c r="F20" s="63"/>
      <c r="G20" s="33">
        <v>0.25535118737572998</v>
      </c>
      <c r="H20" s="63"/>
      <c r="I20" s="63"/>
      <c r="J20" s="33">
        <v>0.228105396190348</v>
      </c>
      <c r="K20" s="63"/>
      <c r="L20" s="63"/>
      <c r="M20" s="33">
        <v>9.1003117369337097E-2</v>
      </c>
      <c r="N20" s="63"/>
      <c r="O20" s="63"/>
      <c r="P20" s="33">
        <v>-0.15242861703994601</v>
      </c>
      <c r="Q20" s="28" t="s">
        <v>102</v>
      </c>
    </row>
    <row r="21" spans="1:17" ht="15" x14ac:dyDescent="0.2">
      <c r="A21" s="3"/>
      <c r="B21" s="37" t="s">
        <v>942</v>
      </c>
      <c r="C21" s="14" t="s">
        <v>1133</v>
      </c>
      <c r="D21" s="28" t="s">
        <v>204</v>
      </c>
      <c r="E21" s="29">
        <v>379900</v>
      </c>
      <c r="F21" s="29">
        <v>2600</v>
      </c>
      <c r="G21" s="33">
        <v>2.7657943926710802</v>
      </c>
      <c r="H21" s="29">
        <v>416500</v>
      </c>
      <c r="I21" s="29">
        <v>1800</v>
      </c>
      <c r="J21" s="33">
        <v>1.7399302021611001</v>
      </c>
      <c r="K21" s="29">
        <v>399000</v>
      </c>
      <c r="L21" s="29">
        <v>6500</v>
      </c>
      <c r="M21" s="33">
        <v>2.1779732089135999</v>
      </c>
      <c r="N21" s="29">
        <v>413600</v>
      </c>
      <c r="O21" s="29">
        <v>4800</v>
      </c>
      <c r="P21" s="33">
        <v>1.5503741146487799</v>
      </c>
      <c r="Q21" s="28" t="s">
        <v>204</v>
      </c>
    </row>
    <row r="22" spans="1:17" ht="15" x14ac:dyDescent="0.2">
      <c r="A22" s="3"/>
      <c r="B22" s="37"/>
      <c r="C22" s="14" t="s">
        <v>1117</v>
      </c>
      <c r="D22" s="28" t="s">
        <v>205</v>
      </c>
      <c r="E22" s="30">
        <v>120400</v>
      </c>
      <c r="F22" s="30">
        <v>-200</v>
      </c>
      <c r="G22" s="33">
        <v>-0.66279804907200002</v>
      </c>
      <c r="H22" s="30">
        <v>152800</v>
      </c>
      <c r="I22" s="30">
        <v>-200</v>
      </c>
      <c r="J22" s="33">
        <v>-0.52253317375635699</v>
      </c>
      <c r="K22" s="30">
        <v>129300</v>
      </c>
      <c r="L22" s="30">
        <v>-800</v>
      </c>
      <c r="M22" s="33">
        <v>-0.82410302441868699</v>
      </c>
      <c r="N22" s="30">
        <v>157600</v>
      </c>
      <c r="O22" s="30">
        <v>-500</v>
      </c>
      <c r="P22" s="33">
        <v>-0.42278801265284199</v>
      </c>
      <c r="Q22" s="28" t="s">
        <v>205</v>
      </c>
    </row>
    <row r="23" spans="1:17" ht="15" x14ac:dyDescent="0.2">
      <c r="A23" s="3"/>
      <c r="B23" s="14" t="s">
        <v>942</v>
      </c>
      <c r="C23" s="14" t="s">
        <v>1187</v>
      </c>
      <c r="D23" s="28" t="s">
        <v>233</v>
      </c>
      <c r="E23" s="63"/>
      <c r="F23" s="63"/>
      <c r="G23" s="33">
        <v>2.1029963435990799</v>
      </c>
      <c r="H23" s="63"/>
      <c r="I23" s="63"/>
      <c r="J23" s="33">
        <v>1.21739702840474</v>
      </c>
      <c r="K23" s="63"/>
      <c r="L23" s="63"/>
      <c r="M23" s="33">
        <v>1.3538701844949099</v>
      </c>
      <c r="N23" s="63"/>
      <c r="O23" s="63"/>
      <c r="P23" s="33">
        <v>1.1275861019959399</v>
      </c>
      <c r="Q23" s="28" t="s">
        <v>233</v>
      </c>
    </row>
    <row r="24" spans="1:17" ht="15" x14ac:dyDescent="0.2">
      <c r="A24" s="3"/>
      <c r="B24" s="37" t="s">
        <v>1136</v>
      </c>
      <c r="C24" s="14" t="s">
        <v>1133</v>
      </c>
      <c r="D24" s="28" t="s">
        <v>27</v>
      </c>
      <c r="E24" s="29">
        <v>7620900</v>
      </c>
      <c r="F24" s="29">
        <v>58100</v>
      </c>
      <c r="G24" s="33">
        <v>3.08455930410818</v>
      </c>
      <c r="H24" s="29">
        <v>7120200</v>
      </c>
      <c r="I24" s="29">
        <v>61700</v>
      </c>
      <c r="J24" s="33">
        <v>3.51151001071965</v>
      </c>
      <c r="K24" s="29">
        <v>7565300</v>
      </c>
      <c r="L24" s="29">
        <v>194100</v>
      </c>
      <c r="M24" s="33">
        <v>3.4354277076437598</v>
      </c>
      <c r="N24" s="29">
        <v>7060600</v>
      </c>
      <c r="O24" s="29">
        <v>177700</v>
      </c>
      <c r="P24" s="33">
        <v>3.3697091203190901</v>
      </c>
      <c r="Q24" s="28" t="s">
        <v>27</v>
      </c>
    </row>
    <row r="25" spans="1:17" ht="15" x14ac:dyDescent="0.2">
      <c r="A25" s="3"/>
      <c r="B25" s="37"/>
      <c r="C25" s="14" t="s">
        <v>1117</v>
      </c>
      <c r="D25" s="28" t="s">
        <v>34</v>
      </c>
      <c r="E25" s="30">
        <v>3939200</v>
      </c>
      <c r="F25" s="30">
        <v>4300</v>
      </c>
      <c r="G25" s="33">
        <v>0.43735234513242499</v>
      </c>
      <c r="H25" s="30">
        <v>3713500</v>
      </c>
      <c r="I25" s="30">
        <v>-3200</v>
      </c>
      <c r="J25" s="33">
        <v>-0.34424301775631799</v>
      </c>
      <c r="K25" s="30">
        <v>3930500</v>
      </c>
      <c r="L25" s="30">
        <v>-11100</v>
      </c>
      <c r="M25" s="33">
        <v>-0.37636508302539801</v>
      </c>
      <c r="N25" s="30">
        <v>3765600</v>
      </c>
      <c r="O25" s="30">
        <v>-13500</v>
      </c>
      <c r="P25" s="33">
        <v>-0.47772562567687299</v>
      </c>
      <c r="Q25" s="28" t="s">
        <v>34</v>
      </c>
    </row>
    <row r="26" spans="1:17" ht="15" x14ac:dyDescent="0.2">
      <c r="A26" s="3"/>
      <c r="B26" s="10" t="s">
        <v>1136</v>
      </c>
      <c r="C26" s="10" t="s">
        <v>1187</v>
      </c>
      <c r="D26" s="16" t="s">
        <v>38</v>
      </c>
      <c r="E26" s="63"/>
      <c r="F26" s="63"/>
      <c r="G26" s="34">
        <v>3.5219116492406002</v>
      </c>
      <c r="H26" s="63"/>
      <c r="I26" s="63"/>
      <c r="J26" s="34">
        <v>3.1672669929633401</v>
      </c>
      <c r="K26" s="63"/>
      <c r="L26" s="63"/>
      <c r="M26" s="34">
        <v>3.0590626246183601</v>
      </c>
      <c r="N26" s="63"/>
      <c r="O26" s="63"/>
      <c r="P26" s="34">
        <v>2.8919834946422101</v>
      </c>
      <c r="Q26" s="16" t="s">
        <v>38</v>
      </c>
    </row>
  </sheetData>
  <mergeCells count="12">
    <mergeCell ref="D4:E4"/>
    <mergeCell ref="B10:P10"/>
    <mergeCell ref="E12:G12"/>
    <mergeCell ref="H12:J12"/>
    <mergeCell ref="K12:M12"/>
    <mergeCell ref="N12:P12"/>
    <mergeCell ref="B15:B16"/>
    <mergeCell ref="B18:B19"/>
    <mergeCell ref="B21:B22"/>
    <mergeCell ref="B24:B25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  <c r="L1" s="3"/>
    </row>
    <row r="2" spans="1:12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  <c r="L2" s="3"/>
    </row>
    <row r="3" spans="1:12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4.1" customHeight="1" x14ac:dyDescent="0.2">
      <c r="A4" s="11"/>
      <c r="B4" s="15" t="s">
        <v>575</v>
      </c>
      <c r="C4" s="21" t="s">
        <v>96</v>
      </c>
      <c r="D4" s="46" t="str">
        <f>IF(C4&lt;&gt;"",VLOOKUP(C4,'@Entities47'!A2:B81,2,0),"")</f>
        <v>בנק מסד בע"מ</v>
      </c>
      <c r="E4" s="39"/>
      <c r="F4" s="3"/>
      <c r="G4" s="3"/>
      <c r="H4" s="3"/>
      <c r="I4" s="3"/>
      <c r="J4" s="3"/>
      <c r="K4" s="3"/>
      <c r="L4" s="3"/>
    </row>
    <row r="5" spans="1:12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  <c r="L5" s="3"/>
    </row>
    <row r="6" spans="1:12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  <c r="L6" s="3"/>
    </row>
    <row r="7" spans="1:12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  <c r="L7" s="3"/>
    </row>
    <row r="8" spans="1:12" ht="14.1" customHeight="1" x14ac:dyDescent="0.2">
      <c r="A8" s="13"/>
      <c r="B8" s="13" t="s">
        <v>968</v>
      </c>
      <c r="C8" s="19" t="s">
        <v>197</v>
      </c>
      <c r="D8" s="3"/>
      <c r="E8" s="3"/>
      <c r="F8" s="3"/>
      <c r="G8" s="3"/>
      <c r="H8" s="3"/>
      <c r="I8" s="3"/>
      <c r="J8" s="3"/>
      <c r="K8" s="3"/>
      <c r="L8" s="3"/>
    </row>
    <row r="9" spans="1:12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33.950000000000003" customHeight="1" x14ac:dyDescent="0.2">
      <c r="A10" s="3"/>
      <c r="B10" s="52" t="s">
        <v>198</v>
      </c>
      <c r="C10" s="44"/>
      <c r="D10" s="44"/>
      <c r="E10" s="44"/>
      <c r="F10" s="44"/>
      <c r="G10" s="44"/>
      <c r="H10" s="53"/>
      <c r="I10" s="3"/>
      <c r="J10" s="3"/>
      <c r="K10" s="3"/>
      <c r="L10" s="3"/>
    </row>
    <row r="11" spans="1:12" ht="14.1" customHeight="1" x14ac:dyDescent="0.2">
      <c r="A11" s="3"/>
      <c r="B11" s="18" t="s">
        <v>197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4.1" customHeight="1" x14ac:dyDescent="0.2">
      <c r="A12" s="3"/>
      <c r="B12" s="3"/>
      <c r="C12" s="3"/>
      <c r="D12" s="3"/>
      <c r="E12" s="3"/>
      <c r="F12" s="42" t="s">
        <v>1277</v>
      </c>
      <c r="G12" s="40"/>
      <c r="H12" s="42"/>
      <c r="I12" s="42" t="s">
        <v>977</v>
      </c>
      <c r="J12" s="40"/>
      <c r="K12" s="42"/>
      <c r="L12" s="3"/>
    </row>
    <row r="13" spans="1:12" ht="14.1" customHeight="1" x14ac:dyDescent="0.2">
      <c r="A13" s="3"/>
      <c r="B13" s="3"/>
      <c r="C13" s="3"/>
      <c r="D13" s="3"/>
      <c r="E13" s="3"/>
      <c r="F13" s="42" t="s">
        <v>1246</v>
      </c>
      <c r="G13" s="40"/>
      <c r="H13" s="42"/>
      <c r="I13" s="42" t="s">
        <v>1246</v>
      </c>
      <c r="J13" s="40"/>
      <c r="K13" s="42"/>
      <c r="L13" s="3"/>
    </row>
    <row r="14" spans="1:12" ht="14.1" customHeight="1" x14ac:dyDescent="0.2">
      <c r="A14" s="3"/>
      <c r="B14" s="3"/>
      <c r="C14" s="3"/>
      <c r="D14" s="3"/>
      <c r="E14" s="3"/>
      <c r="F14" s="42" t="s">
        <v>633</v>
      </c>
      <c r="G14" s="42"/>
      <c r="H14" s="42" t="s">
        <v>1247</v>
      </c>
      <c r="I14" s="42" t="s">
        <v>633</v>
      </c>
      <c r="J14" s="42"/>
      <c r="K14" s="42" t="s">
        <v>1247</v>
      </c>
      <c r="L14" s="3"/>
    </row>
    <row r="15" spans="1:12" ht="14.1" customHeight="1" x14ac:dyDescent="0.2">
      <c r="A15" s="3"/>
      <c r="B15" s="3"/>
      <c r="C15" s="3"/>
      <c r="D15" s="3"/>
      <c r="E15" s="3"/>
      <c r="F15" s="26" t="s">
        <v>858</v>
      </c>
      <c r="G15" s="26" t="s">
        <v>939</v>
      </c>
      <c r="H15" s="42"/>
      <c r="I15" s="26" t="s">
        <v>858</v>
      </c>
      <c r="J15" s="26" t="s">
        <v>939</v>
      </c>
      <c r="K15" s="42"/>
      <c r="L15" s="3"/>
    </row>
    <row r="16" spans="1:12" ht="12.95" customHeight="1" x14ac:dyDescent="0.2">
      <c r="A16" s="3"/>
      <c r="B16" s="3"/>
      <c r="C16" s="3"/>
      <c r="D16" s="3"/>
      <c r="E16" s="3"/>
      <c r="F16" s="24" t="s">
        <v>26</v>
      </c>
      <c r="G16" s="24" t="s">
        <v>56</v>
      </c>
      <c r="H16" s="24" t="s">
        <v>75</v>
      </c>
      <c r="I16" s="24" t="s">
        <v>89</v>
      </c>
      <c r="J16" s="24" t="s">
        <v>97</v>
      </c>
      <c r="K16" s="24" t="s">
        <v>102</v>
      </c>
      <c r="L16" s="3"/>
    </row>
    <row r="17" spans="1:12" ht="14.1" customHeight="1" x14ac:dyDescent="0.2">
      <c r="A17" s="3"/>
      <c r="B17" s="35" t="s">
        <v>1007</v>
      </c>
      <c r="C17" s="35" t="s">
        <v>553</v>
      </c>
      <c r="D17" s="14" t="s">
        <v>572</v>
      </c>
      <c r="E17" s="24" t="s">
        <v>26</v>
      </c>
      <c r="F17" s="29">
        <v>4700</v>
      </c>
      <c r="G17" s="29">
        <v>-2600</v>
      </c>
      <c r="H17" s="29">
        <v>2100</v>
      </c>
      <c r="I17" s="29">
        <v>13900</v>
      </c>
      <c r="J17" s="29">
        <v>300</v>
      </c>
      <c r="K17" s="29">
        <v>14200</v>
      </c>
      <c r="L17" s="24" t="s">
        <v>26</v>
      </c>
    </row>
    <row r="18" spans="1:12" ht="14.1" customHeight="1" x14ac:dyDescent="0.2">
      <c r="A18" s="3"/>
      <c r="B18" s="36"/>
      <c r="C18" s="36"/>
      <c r="D18" s="14" t="s">
        <v>935</v>
      </c>
      <c r="E18" s="24" t="s">
        <v>56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4" t="s">
        <v>56</v>
      </c>
    </row>
    <row r="19" spans="1:12" ht="14.1" customHeight="1" x14ac:dyDescent="0.2">
      <c r="A19" s="3"/>
      <c r="B19" s="36"/>
      <c r="C19" s="37"/>
      <c r="D19" s="14" t="s">
        <v>1017</v>
      </c>
      <c r="E19" s="24" t="s">
        <v>75</v>
      </c>
      <c r="F19" s="29">
        <v>4700</v>
      </c>
      <c r="G19" s="29">
        <v>-2600</v>
      </c>
      <c r="H19" s="29">
        <v>2100</v>
      </c>
      <c r="I19" s="29">
        <v>13900</v>
      </c>
      <c r="J19" s="29">
        <v>300</v>
      </c>
      <c r="K19" s="29">
        <v>14200</v>
      </c>
      <c r="L19" s="24" t="s">
        <v>75</v>
      </c>
    </row>
    <row r="20" spans="1:12" ht="14.1" customHeight="1" x14ac:dyDescent="0.2">
      <c r="A20" s="3"/>
      <c r="B20" s="36"/>
      <c r="C20" s="35" t="s">
        <v>1008</v>
      </c>
      <c r="D20" s="14" t="s">
        <v>572</v>
      </c>
      <c r="E20" s="24" t="s">
        <v>89</v>
      </c>
      <c r="F20" s="29">
        <v>0</v>
      </c>
      <c r="G20" s="29">
        <v>-5700</v>
      </c>
      <c r="H20" s="29">
        <v>-5700</v>
      </c>
      <c r="I20" s="29">
        <v>1000</v>
      </c>
      <c r="J20" s="29">
        <v>1200</v>
      </c>
      <c r="K20" s="29">
        <v>2200</v>
      </c>
      <c r="L20" s="24" t="s">
        <v>89</v>
      </c>
    </row>
    <row r="21" spans="1:12" ht="14.1" customHeight="1" x14ac:dyDescent="0.2">
      <c r="A21" s="3"/>
      <c r="B21" s="36"/>
      <c r="C21" s="36"/>
      <c r="D21" s="14" t="s">
        <v>935</v>
      </c>
      <c r="E21" s="24" t="s">
        <v>97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4" t="s">
        <v>97</v>
      </c>
    </row>
    <row r="22" spans="1:12" ht="14.1" customHeight="1" x14ac:dyDescent="0.2">
      <c r="A22" s="3"/>
      <c r="B22" s="36"/>
      <c r="C22" s="37"/>
      <c r="D22" s="14" t="s">
        <v>1017</v>
      </c>
      <c r="E22" s="24" t="s">
        <v>102</v>
      </c>
      <c r="F22" s="29">
        <v>0</v>
      </c>
      <c r="G22" s="29">
        <v>-5700</v>
      </c>
      <c r="H22" s="29">
        <v>-5700</v>
      </c>
      <c r="I22" s="29">
        <v>1000</v>
      </c>
      <c r="J22" s="29">
        <v>1200</v>
      </c>
      <c r="K22" s="29">
        <v>2200</v>
      </c>
      <c r="L22" s="24" t="s">
        <v>102</v>
      </c>
    </row>
    <row r="23" spans="1:12" ht="14.1" customHeight="1" x14ac:dyDescent="0.2">
      <c r="A23" s="3"/>
      <c r="B23" s="37"/>
      <c r="C23" s="37" t="s">
        <v>1125</v>
      </c>
      <c r="D23" s="37"/>
      <c r="E23" s="24" t="s">
        <v>204</v>
      </c>
      <c r="F23" s="29">
        <v>4700</v>
      </c>
      <c r="G23" s="29">
        <v>-8300</v>
      </c>
      <c r="H23" s="29">
        <v>-3600</v>
      </c>
      <c r="I23" s="29">
        <v>14900</v>
      </c>
      <c r="J23" s="29">
        <v>1500</v>
      </c>
      <c r="K23" s="29">
        <v>16400</v>
      </c>
      <c r="L23" s="24" t="s">
        <v>204</v>
      </c>
    </row>
    <row r="24" spans="1:12" ht="14.1" customHeight="1" x14ac:dyDescent="0.2">
      <c r="A24" s="3"/>
      <c r="B24" s="35" t="s">
        <v>763</v>
      </c>
      <c r="C24" s="35" t="s">
        <v>1174</v>
      </c>
      <c r="D24" s="14" t="s">
        <v>572</v>
      </c>
      <c r="E24" s="24" t="s">
        <v>205</v>
      </c>
      <c r="F24" s="29">
        <v>100</v>
      </c>
      <c r="G24" s="29">
        <v>4500</v>
      </c>
      <c r="H24" s="29">
        <v>4600</v>
      </c>
      <c r="I24" s="29">
        <v>-400</v>
      </c>
      <c r="J24" s="29">
        <v>900</v>
      </c>
      <c r="K24" s="29">
        <v>500</v>
      </c>
      <c r="L24" s="24" t="s">
        <v>205</v>
      </c>
    </row>
    <row r="25" spans="1:12" ht="14.1" customHeight="1" x14ac:dyDescent="0.2">
      <c r="A25" s="3"/>
      <c r="B25" s="36"/>
      <c r="C25" s="36"/>
      <c r="D25" s="14" t="s">
        <v>935</v>
      </c>
      <c r="E25" s="24" t="s">
        <v>233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4" t="s">
        <v>233</v>
      </c>
    </row>
    <row r="26" spans="1:12" ht="14.1" customHeight="1" x14ac:dyDescent="0.2">
      <c r="A26" s="3"/>
      <c r="B26" s="36"/>
      <c r="C26" s="37"/>
      <c r="D26" s="14" t="s">
        <v>1017</v>
      </c>
      <c r="E26" s="24" t="s">
        <v>27</v>
      </c>
      <c r="F26" s="29">
        <v>100</v>
      </c>
      <c r="G26" s="29">
        <v>4500</v>
      </c>
      <c r="H26" s="29">
        <v>4600</v>
      </c>
      <c r="I26" s="29">
        <v>-400</v>
      </c>
      <c r="J26" s="29">
        <v>900</v>
      </c>
      <c r="K26" s="29">
        <v>500</v>
      </c>
      <c r="L26" s="24" t="s">
        <v>27</v>
      </c>
    </row>
    <row r="27" spans="1:12" ht="14.1" customHeight="1" x14ac:dyDescent="0.2">
      <c r="A27" s="3"/>
      <c r="B27" s="36"/>
      <c r="C27" s="35" t="s">
        <v>764</v>
      </c>
      <c r="D27" s="14" t="s">
        <v>572</v>
      </c>
      <c r="E27" s="24" t="s">
        <v>34</v>
      </c>
      <c r="F27" s="29">
        <v>100</v>
      </c>
      <c r="G27" s="29">
        <v>2800</v>
      </c>
      <c r="H27" s="29">
        <v>2900</v>
      </c>
      <c r="I27" s="29">
        <v>-100</v>
      </c>
      <c r="J27" s="29">
        <v>2000</v>
      </c>
      <c r="K27" s="29">
        <v>1900</v>
      </c>
      <c r="L27" s="24" t="s">
        <v>34</v>
      </c>
    </row>
    <row r="28" spans="1:12" ht="14.1" customHeight="1" x14ac:dyDescent="0.2">
      <c r="A28" s="3"/>
      <c r="B28" s="36"/>
      <c r="C28" s="36"/>
      <c r="D28" s="14" t="s">
        <v>935</v>
      </c>
      <c r="E28" s="24" t="s">
        <v>38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4" t="s">
        <v>38</v>
      </c>
    </row>
    <row r="29" spans="1:12" ht="14.1" customHeight="1" x14ac:dyDescent="0.2">
      <c r="A29" s="3"/>
      <c r="B29" s="36"/>
      <c r="C29" s="37"/>
      <c r="D29" s="14" t="s">
        <v>1017</v>
      </c>
      <c r="E29" s="24" t="s">
        <v>45</v>
      </c>
      <c r="F29" s="29">
        <v>100</v>
      </c>
      <c r="G29" s="29">
        <v>2800</v>
      </c>
      <c r="H29" s="29">
        <v>2900</v>
      </c>
      <c r="I29" s="29">
        <v>-100</v>
      </c>
      <c r="J29" s="29">
        <v>2000</v>
      </c>
      <c r="K29" s="29">
        <v>1900</v>
      </c>
      <c r="L29" s="24" t="s">
        <v>45</v>
      </c>
    </row>
    <row r="30" spans="1:12" ht="14.1" customHeight="1" x14ac:dyDescent="0.2">
      <c r="A30" s="3"/>
      <c r="B30" s="35"/>
      <c r="C30" s="35" t="s">
        <v>1088</v>
      </c>
      <c r="D30" s="35"/>
      <c r="E30" s="25" t="s">
        <v>48</v>
      </c>
      <c r="F30" s="30">
        <v>200</v>
      </c>
      <c r="G30" s="30">
        <v>7300</v>
      </c>
      <c r="H30" s="30">
        <v>7500</v>
      </c>
      <c r="I30" s="30">
        <v>-500</v>
      </c>
      <c r="J30" s="30">
        <v>2900</v>
      </c>
      <c r="K30" s="30">
        <v>2400</v>
      </c>
      <c r="L30" s="25" t="s">
        <v>48</v>
      </c>
    </row>
  </sheetData>
  <mergeCells count="20">
    <mergeCell ref="A1:C1"/>
    <mergeCell ref="A2:C2"/>
    <mergeCell ref="D4:E4"/>
    <mergeCell ref="B10:H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>
      <selection activeCell="F13" sqref="F13"/>
    </sheetView>
  </sheetViews>
  <sheetFormatPr defaultColWidth="11.42578125" defaultRowHeight="12.75" x14ac:dyDescent="0.2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</row>
    <row r="2" spans="1:11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</row>
    <row r="3" spans="1:11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11"/>
      <c r="B4" s="15" t="s">
        <v>575</v>
      </c>
      <c r="C4" s="21" t="s">
        <v>96</v>
      </c>
      <c r="D4" s="46" t="str">
        <f>IF(C4&lt;&gt;"",VLOOKUP(C4,'@Entities48'!A2:B81,2,0),"")</f>
        <v>בנק מסד בע"מ</v>
      </c>
      <c r="E4" s="39"/>
      <c r="F4" s="3"/>
      <c r="G4" s="3"/>
      <c r="H4" s="3"/>
      <c r="I4" s="3"/>
      <c r="J4" s="3"/>
      <c r="K4" s="3"/>
    </row>
    <row r="5" spans="1:11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</row>
    <row r="6" spans="1:11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</row>
    <row r="7" spans="1:11" ht="14.1" customHeight="1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</row>
    <row r="8" spans="1:11" ht="14.1" customHeight="1" x14ac:dyDescent="0.2">
      <c r="A8" s="13"/>
      <c r="B8" s="13" t="s">
        <v>968</v>
      </c>
      <c r="C8" s="19" t="s">
        <v>199</v>
      </c>
      <c r="D8" s="3"/>
      <c r="E8" s="3"/>
      <c r="F8" s="3"/>
      <c r="G8" s="3"/>
      <c r="H8" s="3"/>
      <c r="I8" s="3"/>
      <c r="J8" s="3"/>
      <c r="K8" s="3"/>
    </row>
    <row r="9" spans="1:11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7.100000000000001" customHeight="1" x14ac:dyDescent="0.2">
      <c r="A10" s="3"/>
      <c r="B10" s="49" t="s">
        <v>200</v>
      </c>
      <c r="C10" s="44"/>
      <c r="D10" s="44"/>
      <c r="E10" s="44"/>
      <c r="F10" s="44"/>
      <c r="G10" s="44"/>
      <c r="H10" s="45"/>
      <c r="I10" s="3"/>
      <c r="J10" s="3"/>
      <c r="K10" s="3"/>
    </row>
    <row r="11" spans="1:11" ht="14.1" customHeight="1" x14ac:dyDescent="0.2">
      <c r="A11" s="3"/>
      <c r="B11" s="18" t="s">
        <v>199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27.95" customHeight="1" x14ac:dyDescent="0.2">
      <c r="A12" s="3"/>
      <c r="B12" s="3"/>
      <c r="C12" s="3"/>
      <c r="D12" s="3"/>
      <c r="E12" s="3"/>
      <c r="F12" s="42" t="s">
        <v>1288</v>
      </c>
      <c r="G12" s="40"/>
      <c r="H12" s="40"/>
      <c r="I12" s="42"/>
      <c r="J12" s="26" t="s">
        <v>873</v>
      </c>
      <c r="K12" s="3"/>
    </row>
    <row r="13" spans="1:11" ht="14.1" customHeight="1" x14ac:dyDescent="0.2">
      <c r="A13" s="3"/>
      <c r="B13" s="3"/>
      <c r="C13" s="3"/>
      <c r="D13" s="3"/>
      <c r="E13" s="3"/>
      <c r="F13" s="26" t="s">
        <v>1277</v>
      </c>
      <c r="G13" s="26" t="s">
        <v>1199</v>
      </c>
      <c r="H13" s="26" t="s">
        <v>1277</v>
      </c>
      <c r="I13" s="26" t="s">
        <v>1199</v>
      </c>
      <c r="J13" s="26" t="s">
        <v>1268</v>
      </c>
      <c r="K13" s="3"/>
    </row>
    <row r="14" spans="1:11" ht="12.95" customHeight="1" x14ac:dyDescent="0.2">
      <c r="A14" s="3"/>
      <c r="B14" s="3"/>
      <c r="C14" s="3"/>
      <c r="D14" s="3"/>
      <c r="E14" s="3"/>
      <c r="F14" s="24" t="s">
        <v>26</v>
      </c>
      <c r="G14" s="24" t="s">
        <v>26</v>
      </c>
      <c r="H14" s="24" t="s">
        <v>56</v>
      </c>
      <c r="I14" s="24" t="s">
        <v>56</v>
      </c>
      <c r="J14" s="24" t="s">
        <v>75</v>
      </c>
      <c r="K14" s="3"/>
    </row>
    <row r="15" spans="1:11" ht="14.1" customHeight="1" x14ac:dyDescent="0.2">
      <c r="A15" s="3"/>
      <c r="B15" s="35" t="s">
        <v>1273</v>
      </c>
      <c r="C15" s="37" t="s">
        <v>1154</v>
      </c>
      <c r="D15" s="37"/>
      <c r="E15" s="24" t="s">
        <v>26</v>
      </c>
      <c r="F15" s="29">
        <v>800</v>
      </c>
      <c r="G15" s="29">
        <v>700</v>
      </c>
      <c r="H15" s="29">
        <v>2300</v>
      </c>
      <c r="I15" s="29">
        <v>2300</v>
      </c>
      <c r="J15" s="29">
        <v>3100</v>
      </c>
      <c r="K15" s="24" t="s">
        <v>26</v>
      </c>
    </row>
    <row r="16" spans="1:11" ht="14.1" customHeight="1" x14ac:dyDescent="0.2">
      <c r="A16" s="3"/>
      <c r="B16" s="36"/>
      <c r="C16" s="37" t="s">
        <v>1153</v>
      </c>
      <c r="D16" s="37"/>
      <c r="E16" s="24" t="s">
        <v>56</v>
      </c>
      <c r="F16" s="29">
        <v>500</v>
      </c>
      <c r="G16" s="29">
        <v>600</v>
      </c>
      <c r="H16" s="29">
        <v>1500</v>
      </c>
      <c r="I16" s="29">
        <v>1700</v>
      </c>
      <c r="J16" s="29">
        <v>2200</v>
      </c>
      <c r="K16" s="24" t="s">
        <v>56</v>
      </c>
    </row>
    <row r="17" spans="1:11" ht="14.1" customHeight="1" x14ac:dyDescent="0.2">
      <c r="A17" s="3"/>
      <c r="B17" s="36"/>
      <c r="C17" s="37" t="s">
        <v>1278</v>
      </c>
      <c r="D17" s="37"/>
      <c r="E17" s="24" t="s">
        <v>75</v>
      </c>
      <c r="F17" s="29">
        <v>500</v>
      </c>
      <c r="G17" s="29">
        <v>500</v>
      </c>
      <c r="H17" s="29">
        <v>1500</v>
      </c>
      <c r="I17" s="29">
        <v>1500</v>
      </c>
      <c r="J17" s="29">
        <v>2000</v>
      </c>
      <c r="K17" s="24" t="s">
        <v>75</v>
      </c>
    </row>
    <row r="18" spans="1:11" ht="14.1" customHeight="1" x14ac:dyDescent="0.2">
      <c r="A18" s="3"/>
      <c r="B18" s="36"/>
      <c r="C18" s="35" t="s">
        <v>697</v>
      </c>
      <c r="D18" s="14" t="s">
        <v>703</v>
      </c>
      <c r="E18" s="24" t="s">
        <v>89</v>
      </c>
      <c r="F18" s="29">
        <v>100</v>
      </c>
      <c r="G18" s="29">
        <v>0</v>
      </c>
      <c r="H18" s="29">
        <v>500</v>
      </c>
      <c r="I18" s="29">
        <v>100</v>
      </c>
      <c r="J18" s="29">
        <v>200</v>
      </c>
      <c r="K18" s="24" t="s">
        <v>89</v>
      </c>
    </row>
    <row r="19" spans="1:11" ht="14.1" customHeight="1" x14ac:dyDescent="0.2">
      <c r="A19" s="3"/>
      <c r="B19" s="36"/>
      <c r="C19" s="36"/>
      <c r="D19" s="14" t="s">
        <v>770</v>
      </c>
      <c r="E19" s="24" t="s">
        <v>97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4" t="s">
        <v>97</v>
      </c>
    </row>
    <row r="20" spans="1:11" ht="14.1" customHeight="1" x14ac:dyDescent="0.2">
      <c r="A20" s="3"/>
      <c r="B20" s="36"/>
      <c r="C20" s="36"/>
      <c r="D20" s="14" t="s">
        <v>1155</v>
      </c>
      <c r="E20" s="24" t="s">
        <v>102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4" t="s">
        <v>102</v>
      </c>
    </row>
    <row r="21" spans="1:11" ht="14.1" customHeight="1" x14ac:dyDescent="0.2">
      <c r="A21" s="3"/>
      <c r="B21" s="36"/>
      <c r="C21" s="37"/>
      <c r="D21" s="14" t="s">
        <v>1027</v>
      </c>
      <c r="E21" s="24" t="s">
        <v>204</v>
      </c>
      <c r="F21" s="29">
        <v>100</v>
      </c>
      <c r="G21" s="29">
        <v>0</v>
      </c>
      <c r="H21" s="29">
        <v>500</v>
      </c>
      <c r="I21" s="29">
        <v>100</v>
      </c>
      <c r="J21" s="29">
        <v>200</v>
      </c>
      <c r="K21" s="24" t="s">
        <v>204</v>
      </c>
    </row>
    <row r="22" spans="1:11" ht="14.1" customHeight="1" x14ac:dyDescent="0.2">
      <c r="A22" s="3"/>
      <c r="B22" s="36"/>
      <c r="C22" s="37" t="s">
        <v>536</v>
      </c>
      <c r="D22" s="37"/>
      <c r="E22" s="24" t="s">
        <v>205</v>
      </c>
      <c r="F22" s="29">
        <v>100</v>
      </c>
      <c r="G22" s="29">
        <v>0</v>
      </c>
      <c r="H22" s="29">
        <v>1300</v>
      </c>
      <c r="I22" s="29">
        <v>0</v>
      </c>
      <c r="J22" s="29">
        <v>0</v>
      </c>
      <c r="K22" s="24" t="s">
        <v>205</v>
      </c>
    </row>
    <row r="23" spans="1:11" ht="14.1" customHeight="1" x14ac:dyDescent="0.2">
      <c r="A23" s="3"/>
      <c r="B23" s="37"/>
      <c r="C23" s="37" t="s">
        <v>1135</v>
      </c>
      <c r="D23" s="37"/>
      <c r="E23" s="24" t="s">
        <v>233</v>
      </c>
      <c r="F23" s="29">
        <v>1000</v>
      </c>
      <c r="G23" s="29">
        <v>800</v>
      </c>
      <c r="H23" s="29">
        <v>4100</v>
      </c>
      <c r="I23" s="29">
        <v>2600</v>
      </c>
      <c r="J23" s="29">
        <v>3500</v>
      </c>
      <c r="K23" s="24" t="s">
        <v>233</v>
      </c>
    </row>
    <row r="24" spans="1:11" ht="14.1" customHeight="1" x14ac:dyDescent="0.2">
      <c r="A24" s="3"/>
      <c r="B24" s="37" t="s">
        <v>1077</v>
      </c>
      <c r="C24" s="40"/>
      <c r="D24" s="37"/>
      <c r="E24" s="24" t="s">
        <v>27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4" t="s">
        <v>27</v>
      </c>
    </row>
    <row r="25" spans="1:11" ht="14.1" customHeight="1" x14ac:dyDescent="0.2">
      <c r="A25" s="3"/>
      <c r="B25" s="37" t="s">
        <v>1078</v>
      </c>
      <c r="C25" s="40"/>
      <c r="D25" s="37"/>
      <c r="E25" s="24" t="s">
        <v>34</v>
      </c>
      <c r="F25" s="29">
        <v>1000</v>
      </c>
      <c r="G25" s="29">
        <v>800</v>
      </c>
      <c r="H25" s="29">
        <v>4100</v>
      </c>
      <c r="I25" s="29">
        <v>2600</v>
      </c>
      <c r="J25" s="29">
        <v>3500</v>
      </c>
      <c r="K25" s="24" t="s">
        <v>34</v>
      </c>
    </row>
    <row r="26" spans="1:11" ht="14.1" customHeight="1" x14ac:dyDescent="0.2">
      <c r="A26" s="3"/>
      <c r="B26" s="35" t="s">
        <v>716</v>
      </c>
      <c r="C26" s="51"/>
      <c r="D26" s="35"/>
      <c r="E26" s="25" t="s">
        <v>38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25" t="s">
        <v>38</v>
      </c>
    </row>
  </sheetData>
  <mergeCells count="15">
    <mergeCell ref="A1:C1"/>
    <mergeCell ref="A2:C2"/>
    <mergeCell ref="D4:E4"/>
    <mergeCell ref="B10:H10"/>
    <mergeCell ref="F12:I12"/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4" t="s">
        <v>325</v>
      </c>
      <c r="B1" s="4" t="s">
        <v>326</v>
      </c>
    </row>
    <row r="2" spans="1:2" ht="15" x14ac:dyDescent="0.2">
      <c r="A2" s="4" t="s">
        <v>29</v>
      </c>
      <c r="B2" s="4" t="s">
        <v>600</v>
      </c>
    </row>
    <row r="3" spans="1:2" ht="15" x14ac:dyDescent="0.2">
      <c r="A3" s="4" t="s">
        <v>30</v>
      </c>
      <c r="B3" s="4" t="s">
        <v>776</v>
      </c>
    </row>
    <row r="4" spans="1:2" ht="15" x14ac:dyDescent="0.2">
      <c r="A4" s="4" t="s">
        <v>31</v>
      </c>
      <c r="B4" s="4" t="s">
        <v>859</v>
      </c>
    </row>
    <row r="5" spans="1:2" ht="15" x14ac:dyDescent="0.2">
      <c r="A5" s="4" t="s">
        <v>32</v>
      </c>
      <c r="B5" s="4" t="s">
        <v>864</v>
      </c>
    </row>
    <row r="6" spans="1:2" ht="15" x14ac:dyDescent="0.2">
      <c r="A6" s="4" t="s">
        <v>33</v>
      </c>
      <c r="B6" s="4" t="s">
        <v>863</v>
      </c>
    </row>
    <row r="7" spans="1:2" ht="15" x14ac:dyDescent="0.2">
      <c r="A7" s="4" t="s">
        <v>35</v>
      </c>
      <c r="B7" s="4" t="s">
        <v>578</v>
      </c>
    </row>
    <row r="8" spans="1:2" ht="15" x14ac:dyDescent="0.2">
      <c r="A8" s="4" t="s">
        <v>36</v>
      </c>
      <c r="B8" s="4" t="s">
        <v>645</v>
      </c>
    </row>
    <row r="9" spans="1:2" ht="15" x14ac:dyDescent="0.2">
      <c r="A9" s="4" t="s">
        <v>37</v>
      </c>
      <c r="B9" s="4" t="s">
        <v>643</v>
      </c>
    </row>
    <row r="10" spans="1:2" ht="15" x14ac:dyDescent="0.2">
      <c r="A10" s="4" t="s">
        <v>39</v>
      </c>
      <c r="B10" s="4" t="s">
        <v>583</v>
      </c>
    </row>
    <row r="11" spans="1:2" ht="15" x14ac:dyDescent="0.2">
      <c r="A11" s="4" t="s">
        <v>40</v>
      </c>
      <c r="B11" s="4" t="s">
        <v>820</v>
      </c>
    </row>
    <row r="12" spans="1:2" ht="15" x14ac:dyDescent="0.2">
      <c r="A12" s="4" t="s">
        <v>41</v>
      </c>
      <c r="B12" s="4" t="s">
        <v>1167</v>
      </c>
    </row>
    <row r="13" spans="1:2" ht="15" x14ac:dyDescent="0.2">
      <c r="A13" s="4" t="s">
        <v>42</v>
      </c>
      <c r="B13" s="4" t="s">
        <v>1168</v>
      </c>
    </row>
    <row r="14" spans="1:2" ht="15" x14ac:dyDescent="0.2">
      <c r="A14" s="4" t="s">
        <v>43</v>
      </c>
      <c r="B14" s="4" t="s">
        <v>807</v>
      </c>
    </row>
    <row r="15" spans="1:2" ht="15" x14ac:dyDescent="0.2">
      <c r="A15" s="4" t="s">
        <v>46</v>
      </c>
      <c r="B15" s="4" t="s">
        <v>576</v>
      </c>
    </row>
    <row r="16" spans="1:2" ht="15" x14ac:dyDescent="0.2">
      <c r="A16" s="4" t="s">
        <v>47</v>
      </c>
      <c r="B16" s="4" t="s">
        <v>775</v>
      </c>
    </row>
    <row r="17" spans="1:2" ht="15" x14ac:dyDescent="0.2">
      <c r="A17" s="4" t="s">
        <v>49</v>
      </c>
      <c r="B17" s="4" t="s">
        <v>577</v>
      </c>
    </row>
    <row r="18" spans="1:2" ht="15" x14ac:dyDescent="0.2">
      <c r="A18" s="4" t="s">
        <v>53</v>
      </c>
      <c r="B18" s="4" t="s">
        <v>984</v>
      </c>
    </row>
    <row r="19" spans="1:2" ht="15" x14ac:dyDescent="0.2">
      <c r="A19" s="4" t="s">
        <v>59</v>
      </c>
      <c r="B19" s="4" t="s">
        <v>606</v>
      </c>
    </row>
    <row r="20" spans="1:2" ht="15" x14ac:dyDescent="0.2">
      <c r="A20" s="4" t="s">
        <v>60</v>
      </c>
      <c r="B20" s="4" t="s">
        <v>933</v>
      </c>
    </row>
    <row r="21" spans="1:2" ht="15" x14ac:dyDescent="0.2">
      <c r="A21" s="4" t="s">
        <v>63</v>
      </c>
      <c r="B21" s="4" t="s">
        <v>310</v>
      </c>
    </row>
    <row r="22" spans="1:2" ht="15" x14ac:dyDescent="0.2">
      <c r="A22" s="4" t="s">
        <v>65</v>
      </c>
      <c r="B22" s="4" t="s">
        <v>357</v>
      </c>
    </row>
    <row r="23" spans="1:2" ht="15" x14ac:dyDescent="0.2">
      <c r="A23" s="4" t="s">
        <v>69</v>
      </c>
      <c r="B23" s="4" t="s">
        <v>805</v>
      </c>
    </row>
    <row r="24" spans="1:2" ht="15" x14ac:dyDescent="0.2">
      <c r="A24" s="4" t="s">
        <v>70</v>
      </c>
      <c r="B24" s="4" t="s">
        <v>806</v>
      </c>
    </row>
    <row r="25" spans="1:2" ht="15" x14ac:dyDescent="0.2">
      <c r="A25" s="4" t="s">
        <v>72</v>
      </c>
      <c r="B25" s="4" t="s">
        <v>289</v>
      </c>
    </row>
    <row r="26" spans="1:2" ht="15" x14ac:dyDescent="0.2">
      <c r="A26" s="4" t="s">
        <v>78</v>
      </c>
      <c r="B26" s="4" t="s">
        <v>649</v>
      </c>
    </row>
    <row r="27" spans="1:2" ht="15" x14ac:dyDescent="0.2">
      <c r="A27" s="4" t="s">
        <v>82</v>
      </c>
      <c r="B27" s="4" t="s">
        <v>612</v>
      </c>
    </row>
    <row r="28" spans="1:2" ht="15" x14ac:dyDescent="0.2">
      <c r="A28" s="4" t="s">
        <v>88</v>
      </c>
      <c r="B28" s="4" t="s">
        <v>465</v>
      </c>
    </row>
    <row r="29" spans="1:2" ht="15" x14ac:dyDescent="0.2">
      <c r="A29" s="4" t="s">
        <v>91</v>
      </c>
      <c r="B29" s="4" t="s">
        <v>593</v>
      </c>
    </row>
    <row r="30" spans="1:2" ht="15" x14ac:dyDescent="0.2">
      <c r="A30" s="4" t="s">
        <v>96</v>
      </c>
      <c r="B30" s="4" t="s">
        <v>611</v>
      </c>
    </row>
    <row r="31" spans="1:2" ht="15" x14ac:dyDescent="0.2">
      <c r="A31" s="4" t="s">
        <v>98</v>
      </c>
      <c r="B31" s="4" t="s">
        <v>981</v>
      </c>
    </row>
    <row r="32" spans="1:2" ht="15" x14ac:dyDescent="0.2">
      <c r="A32" s="4" t="s">
        <v>99</v>
      </c>
      <c r="B32" s="4" t="s">
        <v>613</v>
      </c>
    </row>
    <row r="33" spans="1:2" ht="15" x14ac:dyDescent="0.2">
      <c r="A33" s="4" t="s">
        <v>100</v>
      </c>
      <c r="B33" s="4" t="s">
        <v>594</v>
      </c>
    </row>
    <row r="34" spans="1:2" ht="15" x14ac:dyDescent="0.2">
      <c r="A34" s="4" t="s">
        <v>101</v>
      </c>
      <c r="B34" s="4" t="s">
        <v>1255</v>
      </c>
    </row>
    <row r="35" spans="1:2" ht="15" x14ac:dyDescent="0.2">
      <c r="A35" s="4" t="s">
        <v>103</v>
      </c>
      <c r="B35" s="4" t="s">
        <v>794</v>
      </c>
    </row>
    <row r="36" spans="1:2" ht="15" x14ac:dyDescent="0.2">
      <c r="A36" s="4" t="s">
        <v>203</v>
      </c>
      <c r="B36" s="4" t="s">
        <v>581</v>
      </c>
    </row>
    <row r="37" spans="1:2" ht="15" x14ac:dyDescent="0.2">
      <c r="A37" s="4" t="s">
        <v>206</v>
      </c>
      <c r="B37" s="4" t="s">
        <v>598</v>
      </c>
    </row>
    <row r="38" spans="1:2" ht="15" x14ac:dyDescent="0.2">
      <c r="A38" s="4" t="s">
        <v>207</v>
      </c>
      <c r="B38" s="4" t="s">
        <v>597</v>
      </c>
    </row>
    <row r="39" spans="1:2" ht="15" x14ac:dyDescent="0.2">
      <c r="A39" s="4" t="s">
        <v>208</v>
      </c>
      <c r="B39" s="4" t="s">
        <v>605</v>
      </c>
    </row>
    <row r="40" spans="1:2" ht="15" x14ac:dyDescent="0.2">
      <c r="A40" s="4" t="s">
        <v>209</v>
      </c>
      <c r="B40" s="4" t="s">
        <v>596</v>
      </c>
    </row>
    <row r="41" spans="1:2" ht="15" x14ac:dyDescent="0.2">
      <c r="A41" s="4" t="s">
        <v>210</v>
      </c>
      <c r="B41" s="4" t="s">
        <v>601</v>
      </c>
    </row>
    <row r="42" spans="1:2" ht="15" x14ac:dyDescent="0.2">
      <c r="A42" s="4" t="s">
        <v>211</v>
      </c>
      <c r="B42" s="4" t="s">
        <v>603</v>
      </c>
    </row>
    <row r="43" spans="1:2" ht="15" x14ac:dyDescent="0.2">
      <c r="A43" s="4" t="s">
        <v>212</v>
      </c>
      <c r="B43" s="4" t="s">
        <v>599</v>
      </c>
    </row>
    <row r="44" spans="1:2" ht="15" x14ac:dyDescent="0.2">
      <c r="A44" s="4" t="s">
        <v>213</v>
      </c>
      <c r="B44" s="4" t="s">
        <v>604</v>
      </c>
    </row>
    <row r="45" spans="1:2" ht="15" x14ac:dyDescent="0.2">
      <c r="A45" s="4" t="s">
        <v>214</v>
      </c>
      <c r="B45" s="4" t="s">
        <v>590</v>
      </c>
    </row>
    <row r="46" spans="1:2" ht="15" x14ac:dyDescent="0.2">
      <c r="A46" s="4" t="s">
        <v>215</v>
      </c>
      <c r="B46" s="4" t="s">
        <v>591</v>
      </c>
    </row>
    <row r="47" spans="1:2" ht="15" x14ac:dyDescent="0.2">
      <c r="A47" s="4" t="s">
        <v>216</v>
      </c>
      <c r="B47" s="4" t="s">
        <v>582</v>
      </c>
    </row>
    <row r="48" spans="1:2" ht="15" x14ac:dyDescent="0.2">
      <c r="A48" s="4" t="s">
        <v>217</v>
      </c>
      <c r="B48" s="4" t="s">
        <v>585</v>
      </c>
    </row>
    <row r="49" spans="1:2" ht="15" x14ac:dyDescent="0.2">
      <c r="A49" s="4" t="s">
        <v>218</v>
      </c>
      <c r="B49" s="4" t="s">
        <v>587</v>
      </c>
    </row>
    <row r="50" spans="1:2" ht="15" x14ac:dyDescent="0.2">
      <c r="A50" s="4" t="s">
        <v>219</v>
      </c>
      <c r="B50" s="4" t="s">
        <v>589</v>
      </c>
    </row>
    <row r="51" spans="1:2" ht="15" x14ac:dyDescent="0.2">
      <c r="A51" s="4" t="s">
        <v>220</v>
      </c>
      <c r="B51" s="4" t="s">
        <v>588</v>
      </c>
    </row>
    <row r="52" spans="1:2" ht="15" x14ac:dyDescent="0.2">
      <c r="A52" s="4" t="s">
        <v>221</v>
      </c>
      <c r="B52" s="4" t="s">
        <v>592</v>
      </c>
    </row>
    <row r="53" spans="1:2" ht="15" x14ac:dyDescent="0.2">
      <c r="A53" s="4" t="s">
        <v>222</v>
      </c>
      <c r="B53" s="4" t="s">
        <v>584</v>
      </c>
    </row>
    <row r="54" spans="1:2" ht="15" x14ac:dyDescent="0.2">
      <c r="A54" s="4" t="s">
        <v>223</v>
      </c>
      <c r="B54" s="4" t="s">
        <v>580</v>
      </c>
    </row>
    <row r="55" spans="1:2" ht="15" x14ac:dyDescent="0.2">
      <c r="A55" s="4" t="s">
        <v>224</v>
      </c>
      <c r="B55" s="4" t="s">
        <v>540</v>
      </c>
    </row>
    <row r="56" spans="1:2" ht="15" x14ac:dyDescent="0.2">
      <c r="A56" s="4" t="s">
        <v>225</v>
      </c>
      <c r="B56" s="4" t="s">
        <v>579</v>
      </c>
    </row>
    <row r="57" spans="1:2" ht="15" x14ac:dyDescent="0.2">
      <c r="A57" s="4" t="s">
        <v>226</v>
      </c>
      <c r="B57" s="4" t="s">
        <v>610</v>
      </c>
    </row>
    <row r="58" spans="1:2" ht="15" x14ac:dyDescent="0.2">
      <c r="A58" s="4" t="s">
        <v>227</v>
      </c>
      <c r="B58" s="4" t="s">
        <v>609</v>
      </c>
    </row>
    <row r="59" spans="1:2" ht="15" x14ac:dyDescent="0.2">
      <c r="A59" s="4" t="s">
        <v>228</v>
      </c>
      <c r="B59" s="4" t="s">
        <v>608</v>
      </c>
    </row>
    <row r="60" spans="1:2" ht="15" x14ac:dyDescent="0.2">
      <c r="A60" s="4" t="s">
        <v>229</v>
      </c>
      <c r="B60" s="4" t="s">
        <v>607</v>
      </c>
    </row>
    <row r="61" spans="1:2" ht="15" x14ac:dyDescent="0.2">
      <c r="A61" s="4" t="s">
        <v>230</v>
      </c>
      <c r="B61" s="4" t="s">
        <v>648</v>
      </c>
    </row>
    <row r="62" spans="1:2" ht="15" x14ac:dyDescent="0.2">
      <c r="A62" s="4" t="s">
        <v>231</v>
      </c>
      <c r="B62" s="4" t="s">
        <v>602</v>
      </c>
    </row>
    <row r="63" spans="1:2" ht="15" x14ac:dyDescent="0.2">
      <c r="A63" s="4" t="s">
        <v>232</v>
      </c>
      <c r="B63" s="4" t="s">
        <v>586</v>
      </c>
    </row>
    <row r="64" spans="1:2" ht="15" x14ac:dyDescent="0.2">
      <c r="A64" s="4" t="s">
        <v>235</v>
      </c>
      <c r="B64" s="4" t="s">
        <v>793</v>
      </c>
    </row>
    <row r="65" spans="1:2" ht="15" x14ac:dyDescent="0.2">
      <c r="A65" s="4" t="s">
        <v>236</v>
      </c>
      <c r="B65" s="4" t="s">
        <v>1241</v>
      </c>
    </row>
    <row r="66" spans="1:2" ht="15" x14ac:dyDescent="0.2">
      <c r="A66" s="4" t="s">
        <v>237</v>
      </c>
      <c r="B66" s="4" t="s">
        <v>1042</v>
      </c>
    </row>
    <row r="67" spans="1:2" ht="15" x14ac:dyDescent="0.2">
      <c r="A67" s="4" t="s">
        <v>238</v>
      </c>
      <c r="B67" s="4" t="s">
        <v>1034</v>
      </c>
    </row>
    <row r="68" spans="1:2" ht="15" x14ac:dyDescent="0.2">
      <c r="A68" s="4" t="s">
        <v>239</v>
      </c>
      <c r="B68" s="4" t="s">
        <v>1115</v>
      </c>
    </row>
    <row r="69" spans="1:2" ht="15" x14ac:dyDescent="0.2">
      <c r="A69" s="4" t="s">
        <v>240</v>
      </c>
      <c r="B69" s="4" t="s">
        <v>1020</v>
      </c>
    </row>
    <row r="70" spans="1:2" ht="15" x14ac:dyDescent="0.2">
      <c r="A70" s="4" t="s">
        <v>241</v>
      </c>
      <c r="B70" s="4" t="s">
        <v>1073</v>
      </c>
    </row>
    <row r="71" spans="1:2" ht="15" x14ac:dyDescent="0.2">
      <c r="A71" s="4" t="s">
        <v>242</v>
      </c>
      <c r="B71" s="4" t="s">
        <v>792</v>
      </c>
    </row>
    <row r="72" spans="1:2" ht="15" x14ac:dyDescent="0.2">
      <c r="A72" s="27" t="s">
        <v>244</v>
      </c>
      <c r="B72" s="5" t="s">
        <v>530</v>
      </c>
    </row>
    <row r="73" spans="1:2" ht="15" x14ac:dyDescent="0.2">
      <c r="A73" s="27" t="s">
        <v>243</v>
      </c>
      <c r="B73" s="5" t="s">
        <v>531</v>
      </c>
    </row>
  </sheetData>
  <pageMargins left="0.7" right="0.7" top="0.75" bottom="0.75" header="0.3" footer="0.3"/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4.1" customHeight="1" x14ac:dyDescent="0.2">
      <c r="A1" s="43" t="s">
        <v>595</v>
      </c>
      <c r="B1" s="44"/>
      <c r="C1" s="45"/>
      <c r="D1" s="3"/>
      <c r="E1" s="3"/>
      <c r="F1" s="3"/>
      <c r="G1" s="3"/>
      <c r="H1" s="3"/>
      <c r="I1" s="3"/>
      <c r="J1" s="3"/>
      <c r="K1" s="3"/>
    </row>
    <row r="2" spans="1:11" ht="14.1" customHeight="1" x14ac:dyDescent="0.2">
      <c r="A2" s="43" t="s">
        <v>702</v>
      </c>
      <c r="B2" s="44"/>
      <c r="C2" s="45"/>
      <c r="D2" s="3"/>
      <c r="E2" s="3"/>
      <c r="F2" s="3"/>
      <c r="G2" s="3"/>
      <c r="H2" s="3"/>
      <c r="I2" s="3"/>
      <c r="J2" s="3"/>
      <c r="K2" s="3"/>
    </row>
    <row r="3" spans="1:11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11"/>
      <c r="B4" s="15" t="s">
        <v>575</v>
      </c>
      <c r="C4" s="21" t="s">
        <v>96</v>
      </c>
      <c r="D4" s="46" t="str">
        <f>IF(C4&lt;&gt;"",VLOOKUP(C4,'@Entities49'!A2:B81,2,0),"")</f>
        <v>בנק מסד בע"מ</v>
      </c>
      <c r="E4" s="39"/>
      <c r="F4" s="3"/>
      <c r="G4" s="3"/>
      <c r="H4" s="3"/>
      <c r="I4" s="3"/>
      <c r="J4" s="3"/>
      <c r="K4" s="3"/>
    </row>
    <row r="5" spans="1:11" ht="14.1" customHeight="1" x14ac:dyDescent="0.2">
      <c r="A5" s="8"/>
      <c r="B5" s="8" t="s">
        <v>1271</v>
      </c>
      <c r="C5" s="22">
        <v>43738</v>
      </c>
      <c r="D5" s="3"/>
      <c r="E5" s="3"/>
      <c r="F5" s="3"/>
      <c r="G5" s="3"/>
      <c r="H5" s="3"/>
      <c r="I5" s="3"/>
      <c r="J5" s="3"/>
      <c r="K5" s="3"/>
    </row>
    <row r="6" spans="1:11" ht="14.1" customHeight="1" x14ac:dyDescent="0.2">
      <c r="A6" s="8"/>
      <c r="B6" s="17" t="str">
        <f>"סוג מטבע"&amp;IF(C6="ILS","אלפי ש""""ח","")</f>
        <v>סוג מטבעאלפי ש""ח</v>
      </c>
      <c r="C6" s="23" t="s">
        <v>361</v>
      </c>
      <c r="D6" s="3"/>
      <c r="E6" s="3"/>
      <c r="F6" s="3"/>
      <c r="G6" s="3"/>
      <c r="H6" s="3"/>
      <c r="I6" s="3"/>
      <c r="J6" s="3"/>
      <c r="K6" s="3"/>
    </row>
    <row r="7" spans="1:11" ht="15" x14ac:dyDescent="0.2">
      <c r="A7" s="12"/>
      <c r="B7" s="12"/>
      <c r="C7" s="7"/>
      <c r="D7" s="3"/>
      <c r="E7" s="3"/>
      <c r="F7" s="3"/>
      <c r="G7" s="3"/>
      <c r="H7" s="3"/>
      <c r="I7" s="3"/>
      <c r="J7" s="3"/>
      <c r="K7" s="3"/>
    </row>
    <row r="8" spans="1:11" ht="14.1" customHeight="1" x14ac:dyDescent="0.2">
      <c r="A8" s="13"/>
      <c r="B8" s="13" t="s">
        <v>968</v>
      </c>
      <c r="C8" s="19" t="s">
        <v>201</v>
      </c>
      <c r="D8" s="3"/>
      <c r="E8" s="3"/>
      <c r="F8" s="3"/>
      <c r="G8" s="3"/>
      <c r="H8" s="3"/>
      <c r="I8" s="3"/>
      <c r="J8" s="3"/>
      <c r="K8" s="3"/>
    </row>
    <row r="9" spans="1:11" ht="12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7.100000000000001" customHeight="1" x14ac:dyDescent="0.2">
      <c r="A10" s="3"/>
      <c r="B10" s="47" t="s">
        <v>202</v>
      </c>
      <c r="C10" s="44"/>
      <c r="D10" s="44"/>
      <c r="E10" s="44"/>
      <c r="F10" s="44"/>
      <c r="G10" s="44"/>
      <c r="H10" s="48"/>
      <c r="I10" s="3"/>
      <c r="J10" s="3"/>
      <c r="K10" s="3"/>
    </row>
    <row r="11" spans="1:11" ht="14.1" customHeight="1" x14ac:dyDescent="0.2">
      <c r="A11" s="3"/>
      <c r="B11" s="18" t="s">
        <v>201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27.95" customHeight="1" x14ac:dyDescent="0.2">
      <c r="A12" s="3"/>
      <c r="B12" s="3"/>
      <c r="C12" s="3"/>
      <c r="D12" s="42" t="s">
        <v>1272</v>
      </c>
      <c r="E12" s="40"/>
      <c r="F12" s="40"/>
      <c r="G12" s="42"/>
      <c r="H12" s="26" t="s">
        <v>1134</v>
      </c>
      <c r="I12" s="57" t="s">
        <v>1063</v>
      </c>
      <c r="J12" s="57" t="s">
        <v>687</v>
      </c>
      <c r="K12" s="3"/>
    </row>
    <row r="13" spans="1:11" ht="14.1" customHeight="1" x14ac:dyDescent="0.2">
      <c r="A13" s="3"/>
      <c r="B13" s="3"/>
      <c r="C13" s="3"/>
      <c r="D13" s="42" t="s">
        <v>693</v>
      </c>
      <c r="E13" s="42"/>
      <c r="F13" s="42" t="s">
        <v>565</v>
      </c>
      <c r="G13" s="42"/>
      <c r="H13" s="42" t="s">
        <v>821</v>
      </c>
      <c r="I13" s="36"/>
      <c r="J13" s="36"/>
      <c r="K13" s="3"/>
    </row>
    <row r="14" spans="1:11" ht="14.1" customHeight="1" x14ac:dyDescent="0.2">
      <c r="A14" s="3"/>
      <c r="B14" s="3"/>
      <c r="C14" s="3"/>
      <c r="D14" s="26" t="s">
        <v>821</v>
      </c>
      <c r="E14" s="26" t="s">
        <v>967</v>
      </c>
      <c r="F14" s="26" t="s">
        <v>821</v>
      </c>
      <c r="G14" s="26" t="s">
        <v>967</v>
      </c>
      <c r="H14" s="42"/>
      <c r="I14" s="42"/>
      <c r="J14" s="42"/>
      <c r="K14" s="3"/>
    </row>
    <row r="15" spans="1:11" ht="12.95" customHeight="1" x14ac:dyDescent="0.2">
      <c r="A15" s="3"/>
      <c r="B15" s="3"/>
      <c r="C15" s="3"/>
      <c r="D15" s="24" t="s">
        <v>26</v>
      </c>
      <c r="E15" s="24" t="s">
        <v>56</v>
      </c>
      <c r="F15" s="24" t="s">
        <v>75</v>
      </c>
      <c r="G15" s="24" t="s">
        <v>89</v>
      </c>
      <c r="H15" s="24" t="s">
        <v>97</v>
      </c>
      <c r="I15" s="24" t="s">
        <v>102</v>
      </c>
      <c r="J15" s="24" t="s">
        <v>204</v>
      </c>
      <c r="K15" s="3"/>
    </row>
    <row r="16" spans="1:11" ht="14.1" customHeight="1" x14ac:dyDescent="0.2">
      <c r="A16" s="3"/>
      <c r="B16" s="14" t="s">
        <v>795</v>
      </c>
      <c r="C16" s="24" t="s">
        <v>26</v>
      </c>
      <c r="D16" s="29">
        <v>29000</v>
      </c>
      <c r="E16" s="2">
        <v>2686</v>
      </c>
      <c r="F16" s="29">
        <v>3000</v>
      </c>
      <c r="G16" s="2">
        <v>117</v>
      </c>
      <c r="H16" s="29">
        <v>32000</v>
      </c>
      <c r="I16" s="29">
        <v>77400</v>
      </c>
      <c r="J16" s="29">
        <v>0</v>
      </c>
      <c r="K16" s="24" t="s">
        <v>26</v>
      </c>
    </row>
    <row r="17" spans="1:11" ht="14.1" customHeight="1" x14ac:dyDescent="0.2">
      <c r="A17" s="3"/>
      <c r="B17" s="14" t="s">
        <v>1014</v>
      </c>
      <c r="C17" s="24" t="s">
        <v>56</v>
      </c>
      <c r="D17" s="29">
        <v>1027400</v>
      </c>
      <c r="E17" s="2">
        <v>27575</v>
      </c>
      <c r="F17" s="29">
        <v>96600</v>
      </c>
      <c r="G17" s="2">
        <v>5023</v>
      </c>
      <c r="H17" s="29">
        <v>1124000</v>
      </c>
      <c r="I17" s="29">
        <v>341000</v>
      </c>
      <c r="J17" s="29">
        <v>0</v>
      </c>
      <c r="K17" s="24" t="s">
        <v>56</v>
      </c>
    </row>
    <row r="18" spans="1:11" ht="14.1" customHeight="1" x14ac:dyDescent="0.2">
      <c r="A18" s="3"/>
      <c r="B18" s="14" t="s">
        <v>650</v>
      </c>
      <c r="C18" s="24" t="s">
        <v>75</v>
      </c>
      <c r="D18" s="29">
        <v>1399000</v>
      </c>
      <c r="E18" s="2">
        <v>18426</v>
      </c>
      <c r="F18" s="29">
        <v>296500</v>
      </c>
      <c r="G18" s="2">
        <v>9981</v>
      </c>
      <c r="H18" s="29">
        <v>1695500</v>
      </c>
      <c r="I18" s="29">
        <v>645500</v>
      </c>
      <c r="J18" s="29">
        <v>0</v>
      </c>
      <c r="K18" s="24" t="s">
        <v>75</v>
      </c>
    </row>
    <row r="19" spans="1:11" ht="14.1" customHeight="1" x14ac:dyDescent="0.2">
      <c r="A19" s="3"/>
      <c r="B19" s="14" t="s">
        <v>564</v>
      </c>
      <c r="C19" s="24" t="s">
        <v>89</v>
      </c>
      <c r="D19" s="29">
        <v>805400</v>
      </c>
      <c r="E19" s="2">
        <v>8548</v>
      </c>
      <c r="F19" s="29">
        <v>369000</v>
      </c>
      <c r="G19" s="2">
        <v>8135</v>
      </c>
      <c r="H19" s="29">
        <v>1174400</v>
      </c>
      <c r="I19" s="29">
        <v>612200</v>
      </c>
      <c r="J19" s="29">
        <v>0</v>
      </c>
      <c r="K19" s="24" t="s">
        <v>89</v>
      </c>
    </row>
    <row r="20" spans="1:11" ht="14.1" customHeight="1" x14ac:dyDescent="0.2">
      <c r="A20" s="3"/>
      <c r="B20" s="14" t="s">
        <v>1017</v>
      </c>
      <c r="C20" s="24" t="s">
        <v>97</v>
      </c>
      <c r="D20" s="29">
        <v>3260800</v>
      </c>
      <c r="E20" s="2">
        <v>57235</v>
      </c>
      <c r="F20" s="29">
        <v>765100</v>
      </c>
      <c r="G20" s="2">
        <v>23256</v>
      </c>
      <c r="H20" s="29">
        <v>4025900</v>
      </c>
      <c r="I20" s="29">
        <v>1676100</v>
      </c>
      <c r="J20" s="29">
        <v>0</v>
      </c>
      <c r="K20" s="24" t="s">
        <v>97</v>
      </c>
    </row>
    <row r="21" spans="1:11" ht="29.1" customHeight="1" x14ac:dyDescent="0.2">
      <c r="A21" s="3"/>
      <c r="B21" s="14" t="s">
        <v>788</v>
      </c>
      <c r="C21" s="24" t="s">
        <v>102</v>
      </c>
      <c r="D21" s="62"/>
      <c r="E21" s="67"/>
      <c r="F21" s="62"/>
      <c r="G21" s="67"/>
      <c r="H21" s="29">
        <v>0</v>
      </c>
      <c r="I21" s="29">
        <v>0</v>
      </c>
      <c r="J21" s="62"/>
      <c r="K21" s="24" t="s">
        <v>102</v>
      </c>
    </row>
    <row r="22" spans="1:11" ht="29.1" customHeight="1" x14ac:dyDescent="0.2">
      <c r="A22" s="3"/>
      <c r="B22" s="10" t="s">
        <v>1086</v>
      </c>
      <c r="C22" s="25" t="s">
        <v>204</v>
      </c>
      <c r="D22" s="66"/>
      <c r="E22" s="68"/>
      <c r="F22" s="66"/>
      <c r="G22" s="68"/>
      <c r="H22" s="30">
        <v>4025900</v>
      </c>
      <c r="I22" s="30">
        <v>1676100</v>
      </c>
      <c r="J22" s="66"/>
      <c r="K22" s="25" t="s">
        <v>204</v>
      </c>
    </row>
  </sheetData>
  <mergeCells count="10">
    <mergeCell ref="A1:C1"/>
    <mergeCell ref="A2:C2"/>
    <mergeCell ref="D4:E4"/>
    <mergeCell ref="B10:H10"/>
    <mergeCell ref="D12:G12"/>
    <mergeCell ref="I12:I14"/>
    <mergeCell ref="J12:J14"/>
    <mergeCell ref="D13:E13"/>
    <mergeCell ref="F13:G13"/>
    <mergeCell ref="H13: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100</vt:i4>
      </vt:variant>
      <vt:variant>
        <vt:lpstr>טווחים בעלי שם</vt:lpstr>
      </vt:variant>
      <vt:variant>
        <vt:i4>135</vt:i4>
      </vt:variant>
    </vt:vector>
  </HeadingPairs>
  <TitlesOfParts>
    <vt:vector size="235" baseType="lpstr">
      <vt:lpstr>@Entities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איטן נדב</cp:lastModifiedBy>
  <dcterms:created xsi:type="dcterms:W3CDTF">2019-11-24T10:53:03Z</dcterms:created>
  <dcterms:modified xsi:type="dcterms:W3CDTF">2019-11-24T11:51:24Z</dcterms:modified>
</cp:coreProperties>
</file>